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64" i="1"/>
  <c r="A65" s="1"/>
  <c r="A66" s="1"/>
  <c r="A67" s="1"/>
  <c r="A68" s="1"/>
  <c r="A69" s="1"/>
  <c r="A63"/>
  <c r="A40"/>
  <c r="A41" s="1"/>
  <c r="A42" s="1"/>
  <c r="A43" s="1"/>
  <c r="A44" s="1"/>
  <c r="A45" s="1"/>
  <c r="A46" s="1"/>
  <c r="A47" s="1"/>
  <c r="A48" s="1"/>
  <c r="A49" s="1"/>
  <c r="A50" s="1"/>
  <c r="A30"/>
  <c r="A31" s="1"/>
  <c r="A32" s="1"/>
  <c r="A33" s="1"/>
  <c r="A29"/>
  <c r="A17"/>
  <c r="A18" s="1"/>
  <c r="A19" s="1"/>
  <c r="A20" s="1"/>
  <c r="A21" s="1"/>
  <c r="A9"/>
  <c r="A10" s="1"/>
</calcChain>
</file>

<file path=xl/sharedStrings.xml><?xml version="1.0" encoding="utf-8"?>
<sst xmlns="http://schemas.openxmlformats.org/spreadsheetml/2006/main" count="359" uniqueCount="189">
  <si>
    <t>AGB BRITISH 3D ARCHERY CHAMPIONSHIPS RESULTS</t>
  </si>
  <si>
    <t>10th &amp; 11th JUNE 2023</t>
  </si>
  <si>
    <t>Hosted by BALLANDS BOWMEN, at PEAR ASH FARM, PENSELWOOD, NR. WINCANTON, SOMERSET.</t>
  </si>
  <si>
    <t>Saturday weather:  Sunny and hot in the morning, overcast and hot in the afternoon. Little wind.    Sunday weather: Warm and humid, with light rain during the day. Little wind.</t>
  </si>
  <si>
    <t>Saturday score</t>
  </si>
  <si>
    <t>Sunday score</t>
  </si>
  <si>
    <t>FINAL SCORE</t>
  </si>
  <si>
    <t>LADIES W.A. LONGBOW</t>
  </si>
  <si>
    <t>(5 entrants)</t>
  </si>
  <si>
    <t>10s</t>
  </si>
  <si>
    <t>11s</t>
  </si>
  <si>
    <t>TOTAL</t>
  </si>
  <si>
    <t>GOLD</t>
  </si>
  <si>
    <t>Sophie</t>
  </si>
  <si>
    <t>Twigg</t>
  </si>
  <si>
    <t>Exmouth Archers</t>
  </si>
  <si>
    <t>SILVER</t>
  </si>
  <si>
    <t>Lesley</t>
  </si>
  <si>
    <t>Sleight</t>
  </si>
  <si>
    <t>Archery GB</t>
  </si>
  <si>
    <t>Freya</t>
  </si>
  <si>
    <t>Wise*</t>
  </si>
  <si>
    <t>Kendal Bowmen</t>
  </si>
  <si>
    <t>Ruby</t>
  </si>
  <si>
    <t>Davies**</t>
  </si>
  <si>
    <t>Pentref Bowmen</t>
  </si>
  <si>
    <t>Katherine</t>
  </si>
  <si>
    <t>Hawley**</t>
  </si>
  <si>
    <t>Fort Purbrook C. of B.</t>
  </si>
  <si>
    <t>* Denotes archer shooting English Longbow  **Denotes junior shooting as senior</t>
  </si>
  <si>
    <t>GENTLEMEN W.A. LONGBOW</t>
  </si>
  <si>
    <t>(10 entrants)</t>
  </si>
  <si>
    <t>Ian</t>
  </si>
  <si>
    <t>Edwards</t>
  </si>
  <si>
    <t>Reigate Priory</t>
  </si>
  <si>
    <t>Rob</t>
  </si>
  <si>
    <t>BRONZE</t>
  </si>
  <si>
    <t>Stu</t>
  </si>
  <si>
    <t>Williams</t>
  </si>
  <si>
    <t>Army Archery Association</t>
  </si>
  <si>
    <t>Daniel</t>
  </si>
  <si>
    <t>Hawley*</t>
  </si>
  <si>
    <t>John</t>
  </si>
  <si>
    <t>Davies</t>
  </si>
  <si>
    <t>Finn</t>
  </si>
  <si>
    <t>Chu</t>
  </si>
  <si>
    <t>Laleham A.C.</t>
  </si>
  <si>
    <t>Christopher</t>
  </si>
  <si>
    <t>Walden</t>
  </si>
  <si>
    <t>Leonard</t>
  </si>
  <si>
    <t>Warne</t>
  </si>
  <si>
    <t>Mark</t>
  </si>
  <si>
    <t>Almond*</t>
  </si>
  <si>
    <t>Marek</t>
  </si>
  <si>
    <t>Pawlik</t>
  </si>
  <si>
    <t>Fort Archers</t>
  </si>
  <si>
    <t>DID NOT SHOOT</t>
  </si>
  <si>
    <t>* Denotes archer shooting English Longbow</t>
  </si>
  <si>
    <t>LADIES BAREBOW</t>
  </si>
  <si>
    <t>(9 entrants)</t>
  </si>
  <si>
    <t>Victoria</t>
  </si>
  <si>
    <t>RSM Archers</t>
  </si>
  <si>
    <t>Francesca</t>
  </si>
  <si>
    <t>Hawker</t>
  </si>
  <si>
    <t>Cleve Archers</t>
  </si>
  <si>
    <t>Susan</t>
  </si>
  <si>
    <t>Woodward</t>
  </si>
  <si>
    <t>Newnham A.C.</t>
  </si>
  <si>
    <t>Emily</t>
  </si>
  <si>
    <t>Meriden A.C.</t>
  </si>
  <si>
    <t>Karen</t>
  </si>
  <si>
    <t>Hillier</t>
  </si>
  <si>
    <t>New Century Bowmen</t>
  </si>
  <si>
    <t>Kelly</t>
  </si>
  <si>
    <t>Tuplin</t>
  </si>
  <si>
    <t>Bride Valley Junior Archers</t>
  </si>
  <si>
    <t>Sarah</t>
  </si>
  <si>
    <t>Fern</t>
  </si>
  <si>
    <t>Mere Archers</t>
  </si>
  <si>
    <t>Wendy</t>
  </si>
  <si>
    <t>Wills</t>
  </si>
  <si>
    <t>Supermarine Bowmen</t>
  </si>
  <si>
    <t>Hake</t>
  </si>
  <si>
    <t>Ballands Bowmen</t>
  </si>
  <si>
    <t>Retired after 12 targets</t>
  </si>
  <si>
    <t>GENTLEMEN BAREBOW</t>
  </si>
  <si>
    <t>(17 entrants)</t>
  </si>
  <si>
    <t>James</t>
  </si>
  <si>
    <t>Annall</t>
  </si>
  <si>
    <t>Bath Archers</t>
  </si>
  <si>
    <t>Richard</t>
  </si>
  <si>
    <t>Heathcote</t>
  </si>
  <si>
    <t>Talisman Bowmen</t>
  </si>
  <si>
    <t>Glenn</t>
  </si>
  <si>
    <t>Pringle</t>
  </si>
  <si>
    <t>Cleadon Archers</t>
  </si>
  <si>
    <t>Adam</t>
  </si>
  <si>
    <t>Strachan-Stephens</t>
  </si>
  <si>
    <t>Howard</t>
  </si>
  <si>
    <t>Todman</t>
  </si>
  <si>
    <t>Friars Gate Archers</t>
  </si>
  <si>
    <t>Aldridge</t>
  </si>
  <si>
    <t>Overton Black Arrows</t>
  </si>
  <si>
    <t>Paul</t>
  </si>
  <si>
    <t>Kingston</t>
  </si>
  <si>
    <t>Stephen</t>
  </si>
  <si>
    <t>Andrews</t>
  </si>
  <si>
    <t>Sutton</t>
  </si>
  <si>
    <t>Calwyn</t>
  </si>
  <si>
    <t>Glastonbury</t>
  </si>
  <si>
    <t>David</t>
  </si>
  <si>
    <t>Holland</t>
  </si>
  <si>
    <t>Mal</t>
  </si>
  <si>
    <t>Jason</t>
  </si>
  <si>
    <t>Budden</t>
  </si>
  <si>
    <t>South Wilts. A. C.</t>
  </si>
  <si>
    <t>Magnus</t>
  </si>
  <si>
    <t>Marshall</t>
  </si>
  <si>
    <t>Matthew</t>
  </si>
  <si>
    <t>Weston</t>
  </si>
  <si>
    <t>The High Weald A.C.</t>
  </si>
  <si>
    <t>Scott</t>
  </si>
  <si>
    <t>O'Brien</t>
  </si>
  <si>
    <t>Mayflower Archers</t>
  </si>
  <si>
    <t>Peter</t>
  </si>
  <si>
    <t>Rose</t>
  </si>
  <si>
    <t>Archers of Jersey</t>
  </si>
  <si>
    <t>LADIES COMPOUND</t>
  </si>
  <si>
    <t>(2 entrants)</t>
  </si>
  <si>
    <t>Cécile</t>
  </si>
  <si>
    <t>Midrouillet</t>
  </si>
  <si>
    <t>Duncan</t>
  </si>
  <si>
    <t>GENTLEMEN COMPOUND</t>
  </si>
  <si>
    <t>(13 entrants)</t>
  </si>
  <si>
    <t>Zachary</t>
  </si>
  <si>
    <t>Ball</t>
  </si>
  <si>
    <t>Derwent Bowmen</t>
  </si>
  <si>
    <t>Simon</t>
  </si>
  <si>
    <t>Holmes</t>
  </si>
  <si>
    <t>Tom</t>
  </si>
  <si>
    <t>Foley</t>
  </si>
  <si>
    <t>Kevin</t>
  </si>
  <si>
    <t>Cassidy</t>
  </si>
  <si>
    <t>Forest of Bere Bowmen</t>
  </si>
  <si>
    <t>Chris</t>
  </si>
  <si>
    <t>Horan</t>
  </si>
  <si>
    <t>Kent Police A.C.</t>
  </si>
  <si>
    <t>Baker</t>
  </si>
  <si>
    <t>Nash</t>
  </si>
  <si>
    <t>Liddon</t>
  </si>
  <si>
    <t>Steven</t>
  </si>
  <si>
    <t>Davis</t>
  </si>
  <si>
    <t>Deben Archery Club</t>
  </si>
  <si>
    <t>Jamie</t>
  </si>
  <si>
    <t>Cole</t>
  </si>
  <si>
    <t>Raven Field Archers</t>
  </si>
  <si>
    <t>LADIES TRADITIONAL</t>
  </si>
  <si>
    <t>(3 entrants)</t>
  </si>
  <si>
    <t>Monteith</t>
  </si>
  <si>
    <t>Archers of East Riding</t>
  </si>
  <si>
    <t>Michaela</t>
  </si>
  <si>
    <t>Lake</t>
  </si>
  <si>
    <t>Adur Valley Archers</t>
  </si>
  <si>
    <t>Denise</t>
  </si>
  <si>
    <t>Field</t>
  </si>
  <si>
    <t>GENTLEMEN TRADITIONAL</t>
  </si>
  <si>
    <t>(6 entrants)</t>
  </si>
  <si>
    <t>Jed</t>
  </si>
  <si>
    <t>Cullen</t>
  </si>
  <si>
    <t>Steve</t>
  </si>
  <si>
    <t>Allam</t>
  </si>
  <si>
    <t>Ceri</t>
  </si>
  <si>
    <t>Thomas</t>
  </si>
  <si>
    <t>Angus</t>
  </si>
  <si>
    <t>Relf</t>
  </si>
  <si>
    <t>Marc</t>
  </si>
  <si>
    <t>Lovell</t>
  </si>
  <si>
    <t>Blaidd Field Archers</t>
  </si>
  <si>
    <t>Brett</t>
  </si>
  <si>
    <t>ARCHERS SHOOTING STYLES UNRECOGNISED BY WORLD ARCHERY FOR 3D EVENTS</t>
  </si>
  <si>
    <t>GENTLEMEN RECURVE</t>
  </si>
  <si>
    <t>Buckner</t>
  </si>
  <si>
    <t>Adrian</t>
  </si>
  <si>
    <t>GENTLEMEN COMPOUND BAREBOW</t>
  </si>
  <si>
    <t>Gary</t>
  </si>
  <si>
    <t>Hart</t>
  </si>
  <si>
    <t>Price</t>
  </si>
  <si>
    <t>ANDREW REES - TOURNAMENT ORGANISER - 12 JUNE 2023</t>
  </si>
  <si>
    <t>JUDGE in CHARGE: RICHARD JONES, assisted by GLORIA MEAD, LORRAINNE SMYTH, GERALD FARRELL and PAUL BURDEN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</si>
</sst>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8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3" borderId="9" xfId="0" applyFont="1" applyFill="1" applyBorder="1" applyAlignment="1">
      <alignment horizontal="left" vertical="center" wrapText="1" indent="1"/>
    </xf>
    <xf numFmtId="0" fontId="6" fillId="3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 vertical="center" wrapText="1" indent="1"/>
    </xf>
    <xf numFmtId="0" fontId="6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left" vertical="center" wrapText="1" indent="1"/>
    </xf>
    <xf numFmtId="0" fontId="11" fillId="0" borderId="10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left" vertical="center" wrapText="1" indent="1"/>
    </xf>
    <xf numFmtId="0" fontId="6" fillId="3" borderId="10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left" vertical="center" wrapText="1" indent="1"/>
    </xf>
    <xf numFmtId="0" fontId="6" fillId="3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2" borderId="13" xfId="0" applyFont="1" applyFill="1" applyBorder="1" applyAlignment="1"/>
    <xf numFmtId="0" fontId="7" fillId="2" borderId="11" xfId="0" applyFont="1" applyFill="1" applyBorder="1" applyAlignment="1"/>
    <xf numFmtId="0" fontId="6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0" xfId="0" applyFill="1"/>
    <xf numFmtId="0" fontId="6" fillId="0" borderId="8" xfId="0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/>
    <xf numFmtId="0" fontId="6" fillId="0" borderId="13" xfId="0" applyFont="1" applyBorder="1"/>
    <xf numFmtId="0" fontId="6" fillId="3" borderId="11" xfId="0" applyFont="1" applyFill="1" applyBorder="1" applyAlignment="1">
      <alignment horizontal="left" vertical="center" wrapText="1" indent="1"/>
    </xf>
    <xf numFmtId="0" fontId="11" fillId="3" borderId="11" xfId="0" applyFont="1" applyFill="1" applyBorder="1" applyAlignment="1">
      <alignment horizontal="left" vertical="center" wrapText="1" indent="1"/>
    </xf>
    <xf numFmtId="0" fontId="6" fillId="3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7" fillId="2" borderId="13" xfId="0" applyFont="1" applyFill="1" applyBorder="1"/>
    <xf numFmtId="0" fontId="10" fillId="2" borderId="11" xfId="0" applyFont="1" applyFill="1" applyBorder="1" applyAlignment="1">
      <alignment horizontal="left" vertical="center" wrapText="1" indent="1"/>
    </xf>
    <xf numFmtId="0" fontId="7" fillId="2" borderId="11" xfId="0" applyFont="1" applyFill="1" applyBorder="1" applyAlignment="1">
      <alignment horizontal="left" vertical="center" wrapText="1" indent="1"/>
    </xf>
    <xf numFmtId="0" fontId="1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13" xfId="0" applyFont="1" applyBorder="1" applyAlignment="1">
      <alignment horizontal="center"/>
    </xf>
    <xf numFmtId="0" fontId="1" fillId="2" borderId="11" xfId="0" applyFont="1" applyFill="1" applyBorder="1"/>
    <xf numFmtId="0" fontId="0" fillId="4" borderId="4" xfId="0" applyFill="1" applyBorder="1" applyAlignment="1">
      <alignment horizontal="center"/>
    </xf>
    <xf numFmtId="0" fontId="0" fillId="0" borderId="10" xfId="0" applyBorder="1"/>
    <xf numFmtId="0" fontId="0" fillId="0" borderId="13" xfId="0" applyBorder="1"/>
    <xf numFmtId="0" fontId="0" fillId="0" borderId="11" xfId="0" applyBorder="1"/>
    <xf numFmtId="14" fontId="10" fillId="2" borderId="11" xfId="0" applyNumberFormat="1" applyFont="1" applyFill="1" applyBorder="1"/>
    <xf numFmtId="14" fontId="7" fillId="2" borderId="11" xfId="0" applyNumberFormat="1" applyFont="1" applyFill="1" applyBorder="1"/>
    <xf numFmtId="0" fontId="5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6" fillId="0" borderId="3" xfId="0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14" fillId="2" borderId="11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5"/>
  <sheetViews>
    <sheetView tabSelected="1" topLeftCell="A72" workbookViewId="0">
      <selection activeCell="T82" sqref="T82"/>
    </sheetView>
  </sheetViews>
  <sheetFormatPr defaultRowHeight="15.75"/>
  <cols>
    <col min="1" max="1" width="9.42578125" customWidth="1"/>
    <col min="2" max="2" width="15.42578125" customWidth="1"/>
    <col min="3" max="3" width="21.140625" customWidth="1"/>
    <col min="4" max="4" width="9" bestFit="1" customWidth="1"/>
    <col min="5" max="5" width="27" bestFit="1" customWidth="1"/>
    <col min="6" max="6" width="4.28515625" customWidth="1"/>
    <col min="7" max="8" width="3.85546875" style="123" bestFit="1" customWidth="1"/>
    <col min="9" max="9" width="9.140625" style="123"/>
    <col min="10" max="10" width="4.28515625" style="123" customWidth="1"/>
    <col min="11" max="12" width="3.85546875" style="124" bestFit="1" customWidth="1"/>
    <col min="13" max="13" width="9.140625" style="124"/>
    <col min="14" max="14" width="4.28515625" style="125" customWidth="1"/>
    <col min="15" max="16" width="6.42578125" style="126" customWidth="1"/>
    <col min="17" max="17" width="9.140625" style="126"/>
  </cols>
  <sheetData>
    <row r="1" spans="1:17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3"/>
      <c r="N1" s="3"/>
      <c r="O1" s="3"/>
      <c r="P1" s="3"/>
      <c r="Q1" s="4"/>
    </row>
    <row r="2" spans="1:17" ht="23.25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>
      <c r="A3" s="8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>
      <c r="A4" s="11"/>
      <c r="B4" s="12"/>
      <c r="C4" s="12"/>
      <c r="D4" s="12"/>
      <c r="E4" s="12"/>
      <c r="F4" s="12"/>
      <c r="G4" s="13" t="s">
        <v>4</v>
      </c>
      <c r="H4" s="13"/>
      <c r="I4" s="13"/>
      <c r="J4" s="14"/>
      <c r="K4" s="13" t="s">
        <v>5</v>
      </c>
      <c r="L4" s="13"/>
      <c r="M4" s="13"/>
      <c r="N4" s="15"/>
      <c r="O4" s="16" t="s">
        <v>6</v>
      </c>
      <c r="P4" s="16"/>
      <c r="Q4" s="17"/>
    </row>
    <row r="5" spans="1:17">
      <c r="A5" s="18" t="s">
        <v>7</v>
      </c>
      <c r="B5" s="19"/>
      <c r="C5" s="19"/>
      <c r="D5" s="20"/>
      <c r="E5" s="20" t="s">
        <v>8</v>
      </c>
      <c r="F5" s="20"/>
      <c r="G5" s="21" t="s">
        <v>9</v>
      </c>
      <c r="H5" s="21" t="s">
        <v>10</v>
      </c>
      <c r="I5" s="21" t="s">
        <v>11</v>
      </c>
      <c r="J5" s="21"/>
      <c r="K5" s="21" t="s">
        <v>9</v>
      </c>
      <c r="L5" s="21" t="s">
        <v>10</v>
      </c>
      <c r="M5" s="21" t="s">
        <v>11</v>
      </c>
      <c r="N5" s="22"/>
      <c r="O5" s="23" t="s">
        <v>9</v>
      </c>
      <c r="P5" s="23" t="s">
        <v>10</v>
      </c>
      <c r="Q5" s="24" t="s">
        <v>11</v>
      </c>
    </row>
    <row r="6" spans="1:17">
      <c r="A6" s="25" t="s">
        <v>12</v>
      </c>
      <c r="B6" s="26" t="s">
        <v>13</v>
      </c>
      <c r="C6" s="26" t="s">
        <v>14</v>
      </c>
      <c r="D6" s="27">
        <v>975534</v>
      </c>
      <c r="E6" s="28" t="s">
        <v>15</v>
      </c>
      <c r="F6" s="29"/>
      <c r="G6" s="30">
        <v>8</v>
      </c>
      <c r="H6" s="30">
        <v>0</v>
      </c>
      <c r="I6" s="30">
        <v>272</v>
      </c>
      <c r="J6" s="30"/>
      <c r="K6" s="30">
        <v>6</v>
      </c>
      <c r="L6" s="30">
        <v>1</v>
      </c>
      <c r="M6" s="30">
        <v>274</v>
      </c>
      <c r="N6" s="31"/>
      <c r="O6" s="32">
        <v>14</v>
      </c>
      <c r="P6" s="32">
        <v>1</v>
      </c>
      <c r="Q6" s="33">
        <v>546</v>
      </c>
    </row>
    <row r="7" spans="1:17">
      <c r="A7" s="34" t="s">
        <v>16</v>
      </c>
      <c r="B7" s="35" t="s">
        <v>17</v>
      </c>
      <c r="C7" s="35" t="s">
        <v>18</v>
      </c>
      <c r="D7" s="36">
        <v>1018682</v>
      </c>
      <c r="E7" s="37" t="s">
        <v>19</v>
      </c>
      <c r="F7" s="38"/>
      <c r="G7" s="39">
        <v>3</v>
      </c>
      <c r="H7" s="39">
        <v>1</v>
      </c>
      <c r="I7" s="39">
        <v>242</v>
      </c>
      <c r="J7" s="39"/>
      <c r="K7" s="39">
        <v>7</v>
      </c>
      <c r="L7" s="39">
        <v>1</v>
      </c>
      <c r="M7" s="39">
        <v>280</v>
      </c>
      <c r="N7" s="40"/>
      <c r="O7" s="41">
        <v>10</v>
      </c>
      <c r="P7" s="41">
        <v>2</v>
      </c>
      <c r="Q7" s="42">
        <v>522</v>
      </c>
    </row>
    <row r="8" spans="1:17">
      <c r="A8" s="43">
        <v>3</v>
      </c>
      <c r="B8" s="44" t="s">
        <v>20</v>
      </c>
      <c r="C8" s="45" t="s">
        <v>21</v>
      </c>
      <c r="D8" s="46">
        <v>994340</v>
      </c>
      <c r="E8" s="47" t="s">
        <v>22</v>
      </c>
      <c r="F8" s="48"/>
      <c r="G8" s="30">
        <v>6</v>
      </c>
      <c r="H8" s="30">
        <v>1</v>
      </c>
      <c r="I8" s="30">
        <v>242</v>
      </c>
      <c r="J8" s="30"/>
      <c r="K8" s="30">
        <v>4</v>
      </c>
      <c r="L8" s="30">
        <v>1</v>
      </c>
      <c r="M8" s="30">
        <v>215</v>
      </c>
      <c r="N8" s="31"/>
      <c r="O8" s="32">
        <v>10</v>
      </c>
      <c r="P8" s="32">
        <v>2</v>
      </c>
      <c r="Q8" s="33">
        <v>457</v>
      </c>
    </row>
    <row r="9" spans="1:17">
      <c r="A9" s="34">
        <f>A8+1</f>
        <v>4</v>
      </c>
      <c r="B9" s="49" t="s">
        <v>23</v>
      </c>
      <c r="C9" s="35" t="s">
        <v>24</v>
      </c>
      <c r="D9" s="36">
        <v>2126305</v>
      </c>
      <c r="E9" s="37" t="s">
        <v>25</v>
      </c>
      <c r="F9" s="38"/>
      <c r="G9" s="39">
        <v>4</v>
      </c>
      <c r="H9" s="39">
        <v>1</v>
      </c>
      <c r="I9" s="39">
        <v>225</v>
      </c>
      <c r="J9" s="39"/>
      <c r="K9" s="39">
        <v>2</v>
      </c>
      <c r="L9" s="39">
        <v>4</v>
      </c>
      <c r="M9" s="39">
        <v>216</v>
      </c>
      <c r="N9" s="40"/>
      <c r="O9" s="41">
        <v>6</v>
      </c>
      <c r="P9" s="41">
        <v>5</v>
      </c>
      <c r="Q9" s="42">
        <v>441</v>
      </c>
    </row>
    <row r="10" spans="1:17">
      <c r="A10" s="43">
        <f>A9+1</f>
        <v>5</v>
      </c>
      <c r="B10" s="50" t="s">
        <v>26</v>
      </c>
      <c r="C10" s="51" t="s">
        <v>27</v>
      </c>
      <c r="D10" s="52">
        <v>2103395</v>
      </c>
      <c r="E10" s="53" t="s">
        <v>28</v>
      </c>
      <c r="F10" s="54"/>
      <c r="G10" s="14">
        <v>0</v>
      </c>
      <c r="H10" s="14">
        <v>0</v>
      </c>
      <c r="I10" s="14">
        <v>88</v>
      </c>
      <c r="J10" s="14"/>
      <c r="K10" s="14">
        <v>0</v>
      </c>
      <c r="L10" s="14">
        <v>0</v>
      </c>
      <c r="M10" s="14">
        <v>65</v>
      </c>
      <c r="N10" s="15"/>
      <c r="O10" s="55">
        <v>0</v>
      </c>
      <c r="P10" s="55">
        <v>0</v>
      </c>
      <c r="Q10" s="56">
        <v>153</v>
      </c>
    </row>
    <row r="11" spans="1:17">
      <c r="A11" s="57" t="s">
        <v>29</v>
      </c>
      <c r="B11" s="57"/>
      <c r="C11" s="57"/>
      <c r="D11" s="57"/>
      <c r="E11" s="57"/>
      <c r="F11" s="58"/>
      <c r="G11" s="59"/>
      <c r="H11" s="59"/>
      <c r="I11" s="59"/>
      <c r="J11" s="59"/>
      <c r="K11" s="59"/>
      <c r="L11" s="59"/>
      <c r="M11" s="59"/>
      <c r="N11" s="60"/>
      <c r="O11" s="61"/>
      <c r="P11" s="61"/>
      <c r="Q11" s="62"/>
    </row>
    <row r="12" spans="1:17">
      <c r="A12" s="63" t="s">
        <v>30</v>
      </c>
      <c r="B12" s="64"/>
      <c r="C12" s="64"/>
      <c r="D12" s="65"/>
      <c r="E12" s="66" t="s">
        <v>31</v>
      </c>
      <c r="F12" s="66"/>
      <c r="G12" s="67" t="s">
        <v>9</v>
      </c>
      <c r="H12" s="67" t="s">
        <v>10</v>
      </c>
      <c r="I12" s="67" t="s">
        <v>11</v>
      </c>
      <c r="J12" s="67"/>
      <c r="K12" s="67" t="s">
        <v>9</v>
      </c>
      <c r="L12" s="67" t="s">
        <v>10</v>
      </c>
      <c r="M12" s="67" t="s">
        <v>11</v>
      </c>
      <c r="N12" s="68"/>
      <c r="O12" s="69" t="s">
        <v>9</v>
      </c>
      <c r="P12" s="69" t="s">
        <v>10</v>
      </c>
      <c r="Q12" s="70" t="s">
        <v>11</v>
      </c>
    </row>
    <row r="13" spans="1:17">
      <c r="A13" s="25" t="s">
        <v>12</v>
      </c>
      <c r="B13" s="71" t="s">
        <v>32</v>
      </c>
      <c r="C13" s="71" t="s">
        <v>33</v>
      </c>
      <c r="D13" s="72">
        <v>3056964</v>
      </c>
      <c r="E13" s="28" t="s">
        <v>34</v>
      </c>
      <c r="F13" s="29"/>
      <c r="G13" s="30">
        <v>9</v>
      </c>
      <c r="H13" s="30">
        <v>8</v>
      </c>
      <c r="I13" s="30">
        <v>386</v>
      </c>
      <c r="J13" s="30"/>
      <c r="K13" s="30">
        <v>6</v>
      </c>
      <c r="L13" s="30">
        <v>4</v>
      </c>
      <c r="M13" s="30">
        <v>311</v>
      </c>
      <c r="N13" s="31"/>
      <c r="O13" s="32">
        <v>15</v>
      </c>
      <c r="P13" s="32">
        <v>12</v>
      </c>
      <c r="Q13" s="33">
        <v>697</v>
      </c>
    </row>
    <row r="14" spans="1:17">
      <c r="A14" s="34" t="s">
        <v>16</v>
      </c>
      <c r="B14" s="35" t="s">
        <v>35</v>
      </c>
      <c r="C14" s="35" t="s">
        <v>14</v>
      </c>
      <c r="D14" s="36">
        <v>2067740</v>
      </c>
      <c r="E14" s="37" t="s">
        <v>15</v>
      </c>
      <c r="F14" s="38"/>
      <c r="G14" s="39">
        <v>8</v>
      </c>
      <c r="H14" s="39">
        <v>4</v>
      </c>
      <c r="I14" s="39">
        <v>336</v>
      </c>
      <c r="J14" s="39"/>
      <c r="K14" s="39">
        <v>11</v>
      </c>
      <c r="L14" s="39">
        <v>6</v>
      </c>
      <c r="M14" s="39">
        <v>358</v>
      </c>
      <c r="N14" s="40"/>
      <c r="O14" s="41">
        <v>19</v>
      </c>
      <c r="P14" s="41">
        <v>10</v>
      </c>
      <c r="Q14" s="42">
        <v>694</v>
      </c>
    </row>
    <row r="15" spans="1:17">
      <c r="A15" s="43" t="s">
        <v>36</v>
      </c>
      <c r="B15" s="45" t="s">
        <v>37</v>
      </c>
      <c r="C15" s="45" t="s">
        <v>38</v>
      </c>
      <c r="D15" s="46">
        <v>3045899</v>
      </c>
      <c r="E15" s="47" t="s">
        <v>39</v>
      </c>
      <c r="F15" s="48"/>
      <c r="G15" s="30">
        <v>5</v>
      </c>
      <c r="H15" s="30">
        <v>4</v>
      </c>
      <c r="I15" s="30">
        <v>303</v>
      </c>
      <c r="J15" s="30"/>
      <c r="K15" s="30">
        <v>5</v>
      </c>
      <c r="L15" s="30">
        <v>3</v>
      </c>
      <c r="M15" s="30">
        <v>282</v>
      </c>
      <c r="N15" s="31"/>
      <c r="O15" s="32">
        <v>10</v>
      </c>
      <c r="P15" s="32">
        <v>7</v>
      </c>
      <c r="Q15" s="33">
        <v>585</v>
      </c>
    </row>
    <row r="16" spans="1:17">
      <c r="A16" s="34">
        <v>4</v>
      </c>
      <c r="B16" s="49" t="s">
        <v>40</v>
      </c>
      <c r="C16" s="35" t="s">
        <v>41</v>
      </c>
      <c r="D16" s="36">
        <v>966254</v>
      </c>
      <c r="E16" s="37" t="s">
        <v>28</v>
      </c>
      <c r="F16" s="38"/>
      <c r="G16" s="39">
        <v>5</v>
      </c>
      <c r="H16" s="39">
        <v>4</v>
      </c>
      <c r="I16" s="39">
        <v>313</v>
      </c>
      <c r="J16" s="39"/>
      <c r="K16" s="39">
        <v>4</v>
      </c>
      <c r="L16" s="39">
        <v>0</v>
      </c>
      <c r="M16" s="39">
        <v>241</v>
      </c>
      <c r="N16" s="40"/>
      <c r="O16" s="41">
        <v>9</v>
      </c>
      <c r="P16" s="41">
        <v>4</v>
      </c>
      <c r="Q16" s="42">
        <v>554</v>
      </c>
    </row>
    <row r="17" spans="1:17">
      <c r="A17" s="43">
        <f t="shared" ref="A17:A21" si="0">A16+1</f>
        <v>5</v>
      </c>
      <c r="B17" s="50" t="s">
        <v>42</v>
      </c>
      <c r="C17" s="51" t="s">
        <v>43</v>
      </c>
      <c r="D17" s="52">
        <v>2086861</v>
      </c>
      <c r="E17" s="53" t="s">
        <v>25</v>
      </c>
      <c r="F17" s="29"/>
      <c r="G17" s="30">
        <v>6</v>
      </c>
      <c r="H17" s="30">
        <v>1</v>
      </c>
      <c r="I17" s="30">
        <v>248</v>
      </c>
      <c r="J17" s="30"/>
      <c r="K17" s="30">
        <v>7</v>
      </c>
      <c r="L17" s="30">
        <v>1</v>
      </c>
      <c r="M17" s="30">
        <v>227</v>
      </c>
      <c r="N17" s="31"/>
      <c r="O17" s="32">
        <v>13</v>
      </c>
      <c r="P17" s="32">
        <v>2</v>
      </c>
      <c r="Q17" s="33">
        <v>475</v>
      </c>
    </row>
    <row r="18" spans="1:17">
      <c r="A18" s="34">
        <f t="shared" si="0"/>
        <v>6</v>
      </c>
      <c r="B18" s="49" t="s">
        <v>44</v>
      </c>
      <c r="C18" s="35" t="s">
        <v>45</v>
      </c>
      <c r="D18" s="36">
        <v>3027846</v>
      </c>
      <c r="E18" s="37" t="s">
        <v>46</v>
      </c>
      <c r="F18" s="38"/>
      <c r="G18" s="39">
        <v>5</v>
      </c>
      <c r="H18" s="39">
        <v>1</v>
      </c>
      <c r="I18" s="39">
        <v>233</v>
      </c>
      <c r="J18" s="39"/>
      <c r="K18" s="39">
        <v>3</v>
      </c>
      <c r="L18" s="39">
        <v>2</v>
      </c>
      <c r="M18" s="39">
        <v>218</v>
      </c>
      <c r="N18" s="40"/>
      <c r="O18" s="41">
        <v>8</v>
      </c>
      <c r="P18" s="41">
        <v>3</v>
      </c>
      <c r="Q18" s="42">
        <v>451</v>
      </c>
    </row>
    <row r="19" spans="1:17" s="78" customFormat="1">
      <c r="A19" s="73">
        <f t="shared" si="0"/>
        <v>7</v>
      </c>
      <c r="B19" s="44" t="s">
        <v>47</v>
      </c>
      <c r="C19" s="45" t="s">
        <v>48</v>
      </c>
      <c r="D19" s="46">
        <v>3035084</v>
      </c>
      <c r="E19" s="47" t="s">
        <v>28</v>
      </c>
      <c r="F19" s="48"/>
      <c r="G19" s="74">
        <v>2</v>
      </c>
      <c r="H19" s="74">
        <v>0</v>
      </c>
      <c r="I19" s="74">
        <v>211</v>
      </c>
      <c r="J19" s="74"/>
      <c r="K19" s="74">
        <v>3</v>
      </c>
      <c r="L19" s="74">
        <v>1</v>
      </c>
      <c r="M19" s="74">
        <v>208</v>
      </c>
      <c r="N19" s="75"/>
      <c r="O19" s="76">
        <v>5</v>
      </c>
      <c r="P19" s="76">
        <v>1</v>
      </c>
      <c r="Q19" s="77">
        <v>419</v>
      </c>
    </row>
    <row r="20" spans="1:17">
      <c r="A20" s="34">
        <f t="shared" si="0"/>
        <v>8</v>
      </c>
      <c r="B20" s="49" t="s">
        <v>49</v>
      </c>
      <c r="C20" s="35" t="s">
        <v>50</v>
      </c>
      <c r="D20" s="36">
        <v>3041133</v>
      </c>
      <c r="E20" s="37" t="s">
        <v>25</v>
      </c>
      <c r="F20" s="38"/>
      <c r="G20" s="39">
        <v>5</v>
      </c>
      <c r="H20" s="39">
        <v>1</v>
      </c>
      <c r="I20" s="39">
        <v>234</v>
      </c>
      <c r="J20" s="39"/>
      <c r="K20" s="39">
        <v>1</v>
      </c>
      <c r="L20" s="39">
        <v>1</v>
      </c>
      <c r="M20" s="39">
        <v>145</v>
      </c>
      <c r="N20" s="40"/>
      <c r="O20" s="41">
        <v>6</v>
      </c>
      <c r="P20" s="41">
        <v>2</v>
      </c>
      <c r="Q20" s="42">
        <v>379</v>
      </c>
    </row>
    <row r="21" spans="1:17">
      <c r="A21" s="43">
        <f t="shared" si="0"/>
        <v>9</v>
      </c>
      <c r="B21" s="50" t="s">
        <v>51</v>
      </c>
      <c r="C21" s="51" t="s">
        <v>52</v>
      </c>
      <c r="D21" s="52">
        <v>3030320</v>
      </c>
      <c r="E21" s="53" t="s">
        <v>28</v>
      </c>
      <c r="F21" s="29"/>
      <c r="G21" s="30">
        <v>1</v>
      </c>
      <c r="H21" s="30">
        <v>2</v>
      </c>
      <c r="I21" s="30">
        <v>180</v>
      </c>
      <c r="J21" s="30"/>
      <c r="K21" s="30">
        <v>1</v>
      </c>
      <c r="L21" s="30">
        <v>2</v>
      </c>
      <c r="M21" s="30">
        <v>192</v>
      </c>
      <c r="N21" s="31"/>
      <c r="O21" s="32">
        <v>2</v>
      </c>
      <c r="P21" s="32">
        <v>4</v>
      </c>
      <c r="Q21" s="33">
        <v>372</v>
      </c>
    </row>
    <row r="22" spans="1:17">
      <c r="A22" s="43"/>
      <c r="B22" s="50" t="s">
        <v>53</v>
      </c>
      <c r="C22" s="51" t="s">
        <v>54</v>
      </c>
      <c r="D22" s="52">
        <v>990993</v>
      </c>
      <c r="E22" s="53" t="s">
        <v>55</v>
      </c>
      <c r="F22" s="54"/>
      <c r="G22" s="13" t="s">
        <v>56</v>
      </c>
      <c r="H22" s="13"/>
      <c r="I22" s="13"/>
      <c r="J22" s="13"/>
      <c r="K22" s="13"/>
      <c r="L22" s="13"/>
      <c r="M22" s="13"/>
      <c r="N22" s="15"/>
      <c r="O22" s="55"/>
      <c r="P22" s="55"/>
      <c r="Q22" s="79"/>
    </row>
    <row r="23" spans="1:17">
      <c r="A23" s="57" t="s">
        <v>57</v>
      </c>
      <c r="B23" s="57"/>
      <c r="C23" s="57"/>
      <c r="D23" s="57"/>
      <c r="E23" s="57"/>
      <c r="F23" s="58"/>
      <c r="G23" s="59"/>
      <c r="H23" s="59"/>
      <c r="I23" s="59"/>
      <c r="J23" s="59"/>
      <c r="K23" s="59"/>
      <c r="L23" s="59"/>
      <c r="M23" s="59"/>
      <c r="N23" s="60"/>
      <c r="O23" s="61"/>
      <c r="P23" s="61"/>
      <c r="Q23" s="62"/>
    </row>
    <row r="24" spans="1:17">
      <c r="A24" s="18" t="s">
        <v>58</v>
      </c>
      <c r="B24" s="19"/>
      <c r="C24" s="19"/>
      <c r="D24" s="20"/>
      <c r="E24" s="20" t="s">
        <v>59</v>
      </c>
      <c r="F24" s="20"/>
      <c r="G24" s="21" t="s">
        <v>9</v>
      </c>
      <c r="H24" s="21" t="s">
        <v>10</v>
      </c>
      <c r="I24" s="21" t="s">
        <v>11</v>
      </c>
      <c r="J24" s="21"/>
      <c r="K24" s="21" t="s">
        <v>9</v>
      </c>
      <c r="L24" s="21" t="s">
        <v>10</v>
      </c>
      <c r="M24" s="21" t="s">
        <v>11</v>
      </c>
      <c r="N24" s="22"/>
      <c r="O24" s="23" t="s">
        <v>9</v>
      </c>
      <c r="P24" s="23" t="s">
        <v>10</v>
      </c>
      <c r="Q24" s="24" t="s">
        <v>11</v>
      </c>
    </row>
    <row r="25" spans="1:17">
      <c r="A25" s="25" t="s">
        <v>12</v>
      </c>
      <c r="B25" s="71" t="s">
        <v>60</v>
      </c>
      <c r="C25" s="71" t="s">
        <v>38</v>
      </c>
      <c r="D25" s="72">
        <v>1009625</v>
      </c>
      <c r="E25" s="80" t="s">
        <v>61</v>
      </c>
      <c r="F25" s="48"/>
      <c r="G25" s="30">
        <v>14</v>
      </c>
      <c r="H25" s="30">
        <v>8</v>
      </c>
      <c r="I25" s="30">
        <v>384</v>
      </c>
      <c r="J25" s="30"/>
      <c r="K25" s="30">
        <v>8</v>
      </c>
      <c r="L25" s="30">
        <v>9</v>
      </c>
      <c r="M25" s="30">
        <v>366</v>
      </c>
      <c r="N25" s="31"/>
      <c r="O25" s="32">
        <v>22</v>
      </c>
      <c r="P25" s="32">
        <v>17</v>
      </c>
      <c r="Q25" s="33">
        <v>750</v>
      </c>
    </row>
    <row r="26" spans="1:17">
      <c r="A26" s="34" t="s">
        <v>16</v>
      </c>
      <c r="B26" s="35" t="s">
        <v>62</v>
      </c>
      <c r="C26" s="35" t="s">
        <v>63</v>
      </c>
      <c r="D26" s="36">
        <v>914582</v>
      </c>
      <c r="E26" s="37" t="s">
        <v>64</v>
      </c>
      <c r="F26" s="38"/>
      <c r="G26" s="39">
        <v>8</v>
      </c>
      <c r="H26" s="39">
        <v>6</v>
      </c>
      <c r="I26" s="39">
        <v>326</v>
      </c>
      <c r="J26" s="39"/>
      <c r="K26" s="39">
        <v>5</v>
      </c>
      <c r="L26" s="39">
        <v>8</v>
      </c>
      <c r="M26" s="39">
        <v>341</v>
      </c>
      <c r="N26" s="40"/>
      <c r="O26" s="41">
        <v>13</v>
      </c>
      <c r="P26" s="41">
        <v>14</v>
      </c>
      <c r="Q26" s="42">
        <v>667</v>
      </c>
    </row>
    <row r="27" spans="1:17">
      <c r="A27" s="43" t="s">
        <v>36</v>
      </c>
      <c r="B27" s="45" t="s">
        <v>65</v>
      </c>
      <c r="C27" s="45" t="s">
        <v>66</v>
      </c>
      <c r="D27" s="46">
        <v>2107893</v>
      </c>
      <c r="E27" s="47" t="s">
        <v>67</v>
      </c>
      <c r="F27" s="48"/>
      <c r="G27" s="30">
        <v>2</v>
      </c>
      <c r="H27" s="30">
        <v>2</v>
      </c>
      <c r="I27" s="30">
        <v>298</v>
      </c>
      <c r="J27" s="30"/>
      <c r="K27" s="30">
        <v>9</v>
      </c>
      <c r="L27" s="30">
        <v>0</v>
      </c>
      <c r="M27" s="30">
        <v>340</v>
      </c>
      <c r="N27" s="31"/>
      <c r="O27" s="32">
        <v>11</v>
      </c>
      <c r="P27" s="32">
        <v>2</v>
      </c>
      <c r="Q27" s="33">
        <v>638</v>
      </c>
    </row>
    <row r="28" spans="1:17">
      <c r="A28" s="34">
        <v>4</v>
      </c>
      <c r="B28" s="49" t="s">
        <v>68</v>
      </c>
      <c r="C28" s="35" t="s">
        <v>38</v>
      </c>
      <c r="D28" s="36">
        <v>1012690</v>
      </c>
      <c r="E28" s="37" t="s">
        <v>69</v>
      </c>
      <c r="F28" s="38"/>
      <c r="G28" s="39">
        <v>9</v>
      </c>
      <c r="H28" s="39">
        <v>2</v>
      </c>
      <c r="I28" s="39">
        <v>308</v>
      </c>
      <c r="J28" s="39"/>
      <c r="K28" s="39">
        <v>10</v>
      </c>
      <c r="L28" s="39">
        <v>2</v>
      </c>
      <c r="M28" s="39">
        <v>325</v>
      </c>
      <c r="N28" s="40"/>
      <c r="O28" s="41">
        <v>19</v>
      </c>
      <c r="P28" s="41">
        <v>4</v>
      </c>
      <c r="Q28" s="42">
        <v>633</v>
      </c>
    </row>
    <row r="29" spans="1:17">
      <c r="A29" s="43">
        <f t="shared" ref="A29:A33" si="1">A28+1</f>
        <v>5</v>
      </c>
      <c r="B29" s="50" t="s">
        <v>70</v>
      </c>
      <c r="C29" s="51" t="s">
        <v>71</v>
      </c>
      <c r="D29" s="52">
        <v>3039646</v>
      </c>
      <c r="E29" s="53" t="s">
        <v>72</v>
      </c>
      <c r="F29" s="29"/>
      <c r="G29" s="30">
        <v>5</v>
      </c>
      <c r="H29" s="30">
        <v>1</v>
      </c>
      <c r="I29" s="30">
        <v>252</v>
      </c>
      <c r="J29" s="30"/>
      <c r="K29" s="30">
        <v>5</v>
      </c>
      <c r="L29" s="30">
        <v>0</v>
      </c>
      <c r="M29" s="30">
        <v>261</v>
      </c>
      <c r="N29" s="31"/>
      <c r="O29" s="32">
        <v>10</v>
      </c>
      <c r="P29" s="32">
        <v>1</v>
      </c>
      <c r="Q29" s="33">
        <v>513</v>
      </c>
    </row>
    <row r="30" spans="1:17">
      <c r="A30" s="34">
        <f t="shared" si="1"/>
        <v>6</v>
      </c>
      <c r="B30" s="49" t="s">
        <v>73</v>
      </c>
      <c r="C30" s="35" t="s">
        <v>74</v>
      </c>
      <c r="D30" s="36">
        <v>3055497</v>
      </c>
      <c r="E30" s="37" t="s">
        <v>75</v>
      </c>
      <c r="F30" s="38"/>
      <c r="G30" s="39">
        <v>9</v>
      </c>
      <c r="H30" s="39">
        <v>2</v>
      </c>
      <c r="I30" s="39">
        <v>250</v>
      </c>
      <c r="J30" s="39"/>
      <c r="K30" s="39">
        <v>9</v>
      </c>
      <c r="L30" s="39">
        <v>1</v>
      </c>
      <c r="M30" s="39">
        <v>247</v>
      </c>
      <c r="N30" s="40"/>
      <c r="O30" s="41">
        <v>18</v>
      </c>
      <c r="P30" s="41">
        <v>3</v>
      </c>
      <c r="Q30" s="42">
        <v>497</v>
      </c>
    </row>
    <row r="31" spans="1:17">
      <c r="A31" s="43">
        <f t="shared" si="1"/>
        <v>7</v>
      </c>
      <c r="B31" s="44" t="s">
        <v>76</v>
      </c>
      <c r="C31" s="45" t="s">
        <v>77</v>
      </c>
      <c r="D31" s="46">
        <v>2105748</v>
      </c>
      <c r="E31" s="53" t="s">
        <v>78</v>
      </c>
      <c r="F31" s="29"/>
      <c r="G31" s="30">
        <v>5</v>
      </c>
      <c r="H31" s="30">
        <v>0</v>
      </c>
      <c r="I31" s="30">
        <v>253</v>
      </c>
      <c r="J31" s="30"/>
      <c r="K31" s="30">
        <v>6</v>
      </c>
      <c r="L31" s="30">
        <v>3</v>
      </c>
      <c r="M31" s="30">
        <v>236</v>
      </c>
      <c r="N31" s="31"/>
      <c r="O31" s="32">
        <v>11</v>
      </c>
      <c r="P31" s="32">
        <v>3</v>
      </c>
      <c r="Q31" s="33">
        <v>489</v>
      </c>
    </row>
    <row r="32" spans="1:17">
      <c r="A32" s="34">
        <f t="shared" si="1"/>
        <v>8</v>
      </c>
      <c r="B32" s="49" t="s">
        <v>79</v>
      </c>
      <c r="C32" s="35" t="s">
        <v>80</v>
      </c>
      <c r="D32" s="36">
        <v>1012846</v>
      </c>
      <c r="E32" s="37" t="s">
        <v>81</v>
      </c>
      <c r="F32" s="38"/>
      <c r="G32" s="39">
        <v>2</v>
      </c>
      <c r="H32" s="39">
        <v>3</v>
      </c>
      <c r="I32" s="39">
        <v>240</v>
      </c>
      <c r="J32" s="39"/>
      <c r="K32" s="39">
        <v>4</v>
      </c>
      <c r="L32" s="39">
        <v>0</v>
      </c>
      <c r="M32" s="39">
        <v>208</v>
      </c>
      <c r="N32" s="40"/>
      <c r="O32" s="41">
        <v>6</v>
      </c>
      <c r="P32" s="41">
        <v>3</v>
      </c>
      <c r="Q32" s="42">
        <v>448</v>
      </c>
    </row>
    <row r="33" spans="1:17">
      <c r="A33" s="43">
        <f t="shared" si="1"/>
        <v>9</v>
      </c>
      <c r="B33" s="50" t="s">
        <v>76</v>
      </c>
      <c r="C33" s="51" t="s">
        <v>82</v>
      </c>
      <c r="D33" s="52">
        <v>2100422</v>
      </c>
      <c r="E33" s="53" t="s">
        <v>83</v>
      </c>
      <c r="F33" s="81"/>
      <c r="G33" s="14">
        <v>3</v>
      </c>
      <c r="H33" s="14">
        <v>0</v>
      </c>
      <c r="I33" s="14">
        <v>92</v>
      </c>
      <c r="J33" s="13" t="s">
        <v>84</v>
      </c>
      <c r="K33" s="13"/>
      <c r="L33" s="13"/>
      <c r="M33" s="13"/>
      <c r="N33" s="13"/>
      <c r="O33" s="55">
        <v>3</v>
      </c>
      <c r="P33" s="55">
        <v>0</v>
      </c>
      <c r="Q33" s="56">
        <v>92</v>
      </c>
    </row>
    <row r="34" spans="1:17">
      <c r="A34" s="82"/>
      <c r="B34" s="82"/>
      <c r="C34" s="82"/>
      <c r="D34" s="82"/>
      <c r="E34" s="82"/>
      <c r="F34" s="61"/>
      <c r="G34" s="59"/>
      <c r="H34" s="59"/>
      <c r="I34" s="59"/>
      <c r="J34" s="59"/>
      <c r="K34" s="59"/>
      <c r="L34" s="59"/>
      <c r="M34" s="59"/>
      <c r="N34" s="60"/>
      <c r="O34" s="61"/>
      <c r="P34" s="61"/>
      <c r="Q34" s="62"/>
    </row>
    <row r="35" spans="1:17">
      <c r="A35" s="83" t="s">
        <v>85</v>
      </c>
      <c r="B35" s="84"/>
      <c r="C35" s="84"/>
      <c r="D35" s="66"/>
      <c r="E35" s="66" t="s">
        <v>86</v>
      </c>
      <c r="F35" s="66"/>
      <c r="G35" s="67" t="s">
        <v>9</v>
      </c>
      <c r="H35" s="67" t="s">
        <v>10</v>
      </c>
      <c r="I35" s="67" t="s">
        <v>11</v>
      </c>
      <c r="J35" s="67"/>
      <c r="K35" s="67" t="s">
        <v>9</v>
      </c>
      <c r="L35" s="67" t="s">
        <v>10</v>
      </c>
      <c r="M35" s="67" t="s">
        <v>11</v>
      </c>
      <c r="N35" s="68"/>
      <c r="O35" s="69" t="s">
        <v>9</v>
      </c>
      <c r="P35" s="69" t="s">
        <v>10</v>
      </c>
      <c r="Q35" s="70" t="s">
        <v>11</v>
      </c>
    </row>
    <row r="36" spans="1:17">
      <c r="A36" s="25" t="s">
        <v>12</v>
      </c>
      <c r="B36" s="26" t="s">
        <v>87</v>
      </c>
      <c r="C36" s="26" t="s">
        <v>88</v>
      </c>
      <c r="D36" s="27">
        <v>1051065</v>
      </c>
      <c r="E36" s="28" t="s">
        <v>89</v>
      </c>
      <c r="F36" s="29"/>
      <c r="G36" s="30">
        <v>14</v>
      </c>
      <c r="H36" s="30">
        <v>13</v>
      </c>
      <c r="I36" s="30">
        <v>439</v>
      </c>
      <c r="J36" s="30"/>
      <c r="K36" s="30">
        <v>16</v>
      </c>
      <c r="L36" s="30">
        <v>13</v>
      </c>
      <c r="M36" s="30">
        <v>433</v>
      </c>
      <c r="N36" s="31"/>
      <c r="O36" s="32">
        <v>30</v>
      </c>
      <c r="P36" s="32">
        <v>26</v>
      </c>
      <c r="Q36" s="33">
        <v>872</v>
      </c>
    </row>
    <row r="37" spans="1:17">
      <c r="A37" s="34" t="s">
        <v>16</v>
      </c>
      <c r="B37" s="35" t="s">
        <v>90</v>
      </c>
      <c r="C37" s="35" t="s">
        <v>91</v>
      </c>
      <c r="D37" s="36">
        <v>2061929</v>
      </c>
      <c r="E37" s="37" t="s">
        <v>92</v>
      </c>
      <c r="F37" s="38"/>
      <c r="G37" s="39">
        <v>12</v>
      </c>
      <c r="H37" s="39">
        <v>12</v>
      </c>
      <c r="I37" s="39">
        <v>427</v>
      </c>
      <c r="J37" s="39"/>
      <c r="K37" s="39">
        <v>14</v>
      </c>
      <c r="L37" s="39">
        <v>10</v>
      </c>
      <c r="M37" s="39">
        <v>408</v>
      </c>
      <c r="N37" s="40"/>
      <c r="O37" s="41">
        <v>26</v>
      </c>
      <c r="P37" s="41">
        <v>22</v>
      </c>
      <c r="Q37" s="42">
        <v>835</v>
      </c>
    </row>
    <row r="38" spans="1:17">
      <c r="A38" s="43" t="s">
        <v>36</v>
      </c>
      <c r="B38" s="51" t="s">
        <v>93</v>
      </c>
      <c r="C38" s="51" t="s">
        <v>94</v>
      </c>
      <c r="D38" s="52">
        <v>2132317</v>
      </c>
      <c r="E38" s="53" t="s">
        <v>95</v>
      </c>
      <c r="F38" s="29"/>
      <c r="G38" s="30">
        <v>14</v>
      </c>
      <c r="H38" s="30">
        <v>3</v>
      </c>
      <c r="I38" s="30">
        <v>403</v>
      </c>
      <c r="J38" s="30"/>
      <c r="K38" s="30">
        <v>16</v>
      </c>
      <c r="L38" s="30">
        <v>4</v>
      </c>
      <c r="M38" s="30">
        <v>410</v>
      </c>
      <c r="N38" s="31"/>
      <c r="O38" s="32">
        <v>30</v>
      </c>
      <c r="P38" s="32">
        <v>7</v>
      </c>
      <c r="Q38" s="33">
        <v>813</v>
      </c>
    </row>
    <row r="39" spans="1:17">
      <c r="A39" s="34">
        <v>4</v>
      </c>
      <c r="B39" s="49" t="s">
        <v>96</v>
      </c>
      <c r="C39" s="35" t="s">
        <v>97</v>
      </c>
      <c r="D39" s="36">
        <v>2055220</v>
      </c>
      <c r="E39" s="37" t="s">
        <v>83</v>
      </c>
      <c r="F39" s="38"/>
      <c r="G39" s="39">
        <v>20</v>
      </c>
      <c r="H39" s="39">
        <v>4</v>
      </c>
      <c r="I39" s="39">
        <v>399</v>
      </c>
      <c r="J39" s="39"/>
      <c r="K39" s="39">
        <v>11</v>
      </c>
      <c r="L39" s="39">
        <v>6</v>
      </c>
      <c r="M39" s="39">
        <v>366</v>
      </c>
      <c r="N39" s="40"/>
      <c r="O39" s="41">
        <v>31</v>
      </c>
      <c r="P39" s="41">
        <v>10</v>
      </c>
      <c r="Q39" s="42">
        <v>765</v>
      </c>
    </row>
    <row r="40" spans="1:17">
      <c r="A40" s="43">
        <f>A39+1</f>
        <v>5</v>
      </c>
      <c r="B40" s="50" t="s">
        <v>98</v>
      </c>
      <c r="C40" s="51" t="s">
        <v>99</v>
      </c>
      <c r="D40" s="52">
        <v>3011817</v>
      </c>
      <c r="E40" s="53" t="s">
        <v>100</v>
      </c>
      <c r="F40" s="29"/>
      <c r="G40" s="30">
        <v>12</v>
      </c>
      <c r="H40" s="30">
        <v>5</v>
      </c>
      <c r="I40" s="30">
        <v>389</v>
      </c>
      <c r="J40" s="30"/>
      <c r="K40" s="30">
        <v>4</v>
      </c>
      <c r="L40" s="30">
        <v>6</v>
      </c>
      <c r="M40" s="30">
        <v>335</v>
      </c>
      <c r="N40" s="31"/>
      <c r="O40" s="32">
        <v>16</v>
      </c>
      <c r="P40" s="32">
        <v>11</v>
      </c>
      <c r="Q40" s="33">
        <v>724</v>
      </c>
    </row>
    <row r="41" spans="1:17">
      <c r="A41" s="34">
        <f t="shared" ref="A41:A50" si="2">A40+1</f>
        <v>6</v>
      </c>
      <c r="B41" s="49" t="s">
        <v>35</v>
      </c>
      <c r="C41" s="35" t="s">
        <v>101</v>
      </c>
      <c r="D41" s="36">
        <v>2119428</v>
      </c>
      <c r="E41" s="37" t="s">
        <v>102</v>
      </c>
      <c r="F41" s="38"/>
      <c r="G41" s="39">
        <v>5</v>
      </c>
      <c r="H41" s="39">
        <v>3</v>
      </c>
      <c r="I41" s="39">
        <v>349</v>
      </c>
      <c r="J41" s="39"/>
      <c r="K41" s="39">
        <v>10</v>
      </c>
      <c r="L41" s="39">
        <v>6</v>
      </c>
      <c r="M41" s="39">
        <v>359</v>
      </c>
      <c r="N41" s="40"/>
      <c r="O41" s="41">
        <v>15</v>
      </c>
      <c r="P41" s="41">
        <v>9</v>
      </c>
      <c r="Q41" s="42">
        <v>708</v>
      </c>
    </row>
    <row r="42" spans="1:17">
      <c r="A42" s="43">
        <f t="shared" si="2"/>
        <v>7</v>
      </c>
      <c r="B42" s="50" t="s">
        <v>103</v>
      </c>
      <c r="C42" s="51" t="s">
        <v>104</v>
      </c>
      <c r="D42" s="52">
        <v>1057537</v>
      </c>
      <c r="E42" s="53" t="s">
        <v>75</v>
      </c>
      <c r="F42" s="29"/>
      <c r="G42" s="30">
        <v>7</v>
      </c>
      <c r="H42" s="30">
        <v>8</v>
      </c>
      <c r="I42" s="30">
        <v>353</v>
      </c>
      <c r="J42" s="30"/>
      <c r="K42" s="30">
        <v>11</v>
      </c>
      <c r="L42" s="30">
        <v>2</v>
      </c>
      <c r="M42" s="30">
        <v>353</v>
      </c>
      <c r="N42" s="31"/>
      <c r="O42" s="32">
        <v>18</v>
      </c>
      <c r="P42" s="32">
        <v>10</v>
      </c>
      <c r="Q42" s="33">
        <v>706</v>
      </c>
    </row>
    <row r="43" spans="1:17">
      <c r="A43" s="34">
        <f t="shared" si="2"/>
        <v>8</v>
      </c>
      <c r="B43" s="49" t="s">
        <v>105</v>
      </c>
      <c r="C43" s="35" t="s">
        <v>106</v>
      </c>
      <c r="D43" s="36">
        <v>2093151</v>
      </c>
      <c r="E43" s="37" t="s">
        <v>75</v>
      </c>
      <c r="F43" s="38"/>
      <c r="G43" s="39">
        <v>9</v>
      </c>
      <c r="H43" s="39">
        <v>5</v>
      </c>
      <c r="I43" s="39">
        <v>347</v>
      </c>
      <c r="J43" s="39"/>
      <c r="K43" s="39">
        <v>11</v>
      </c>
      <c r="L43" s="39">
        <v>2</v>
      </c>
      <c r="M43" s="39">
        <v>335</v>
      </c>
      <c r="N43" s="40"/>
      <c r="O43" s="41">
        <v>20</v>
      </c>
      <c r="P43" s="41">
        <v>7</v>
      </c>
      <c r="Q43" s="42">
        <v>682</v>
      </c>
    </row>
    <row r="44" spans="1:17">
      <c r="A44" s="43">
        <f t="shared" si="2"/>
        <v>9</v>
      </c>
      <c r="B44" s="50" t="s">
        <v>47</v>
      </c>
      <c r="C44" s="51" t="s">
        <v>107</v>
      </c>
      <c r="D44" s="52">
        <v>3056683</v>
      </c>
      <c r="E44" s="53" t="s">
        <v>69</v>
      </c>
      <c r="F44" s="29"/>
      <c r="G44" s="30">
        <v>10</v>
      </c>
      <c r="H44" s="30">
        <v>3</v>
      </c>
      <c r="I44" s="30">
        <v>351</v>
      </c>
      <c r="J44" s="30"/>
      <c r="K44" s="30">
        <v>6</v>
      </c>
      <c r="L44" s="30">
        <v>4</v>
      </c>
      <c r="M44" s="30">
        <v>324</v>
      </c>
      <c r="N44" s="31"/>
      <c r="O44" s="32">
        <v>16</v>
      </c>
      <c r="P44" s="32">
        <v>7</v>
      </c>
      <c r="Q44" s="33">
        <v>675</v>
      </c>
    </row>
    <row r="45" spans="1:17">
      <c r="A45" s="34">
        <f t="shared" si="2"/>
        <v>10</v>
      </c>
      <c r="B45" s="49" t="s">
        <v>108</v>
      </c>
      <c r="C45" s="35" t="s">
        <v>109</v>
      </c>
      <c r="D45" s="36">
        <v>2072794</v>
      </c>
      <c r="E45" s="37" t="s">
        <v>25</v>
      </c>
      <c r="F45" s="38"/>
      <c r="G45" s="39">
        <v>5</v>
      </c>
      <c r="H45" s="39">
        <v>4</v>
      </c>
      <c r="I45" s="39">
        <v>315</v>
      </c>
      <c r="J45" s="39"/>
      <c r="K45" s="39">
        <v>7</v>
      </c>
      <c r="L45" s="39">
        <v>2</v>
      </c>
      <c r="M45" s="39">
        <v>318</v>
      </c>
      <c r="N45" s="40"/>
      <c r="O45" s="41">
        <v>12</v>
      </c>
      <c r="P45" s="41">
        <v>6</v>
      </c>
      <c r="Q45" s="42">
        <v>633</v>
      </c>
    </row>
    <row r="46" spans="1:17">
      <c r="A46" s="43">
        <f t="shared" si="2"/>
        <v>11</v>
      </c>
      <c r="B46" s="50" t="s">
        <v>110</v>
      </c>
      <c r="C46" s="51" t="s">
        <v>111</v>
      </c>
      <c r="D46" s="52">
        <v>3042724</v>
      </c>
      <c r="E46" s="53" t="s">
        <v>72</v>
      </c>
      <c r="F46" s="29"/>
      <c r="G46" s="30">
        <v>4</v>
      </c>
      <c r="H46" s="30">
        <v>7</v>
      </c>
      <c r="I46" s="30">
        <v>321</v>
      </c>
      <c r="J46" s="30"/>
      <c r="K46" s="30">
        <v>5</v>
      </c>
      <c r="L46" s="30">
        <v>1</v>
      </c>
      <c r="M46" s="30">
        <v>270</v>
      </c>
      <c r="N46" s="31"/>
      <c r="O46" s="32">
        <v>9</v>
      </c>
      <c r="P46" s="32">
        <v>8</v>
      </c>
      <c r="Q46" s="33">
        <v>591</v>
      </c>
    </row>
    <row r="47" spans="1:17">
      <c r="A47" s="34">
        <f t="shared" si="2"/>
        <v>12</v>
      </c>
      <c r="B47" s="49" t="s">
        <v>112</v>
      </c>
      <c r="C47" s="35" t="s">
        <v>38</v>
      </c>
      <c r="D47" s="36">
        <v>977525</v>
      </c>
      <c r="E47" s="37" t="s">
        <v>61</v>
      </c>
      <c r="F47" s="38"/>
      <c r="G47" s="39">
        <v>3</v>
      </c>
      <c r="H47" s="39">
        <v>2</v>
      </c>
      <c r="I47" s="39">
        <v>273</v>
      </c>
      <c r="J47" s="39"/>
      <c r="K47" s="39">
        <v>2</v>
      </c>
      <c r="L47" s="39">
        <v>1</v>
      </c>
      <c r="M47" s="39">
        <v>254</v>
      </c>
      <c r="N47" s="40"/>
      <c r="O47" s="41">
        <v>5</v>
      </c>
      <c r="P47" s="41">
        <v>3</v>
      </c>
      <c r="Q47" s="42">
        <v>527</v>
      </c>
    </row>
    <row r="48" spans="1:17">
      <c r="A48" s="43">
        <f t="shared" si="2"/>
        <v>13</v>
      </c>
      <c r="B48" s="50" t="s">
        <v>113</v>
      </c>
      <c r="C48" s="51" t="s">
        <v>114</v>
      </c>
      <c r="D48" s="52">
        <v>3051951</v>
      </c>
      <c r="E48" s="53" t="s">
        <v>115</v>
      </c>
      <c r="F48" s="29"/>
      <c r="G48" s="30">
        <v>15</v>
      </c>
      <c r="H48" s="30">
        <v>6</v>
      </c>
      <c r="I48" s="30">
        <v>391</v>
      </c>
      <c r="J48" s="30"/>
      <c r="K48" s="85" t="s">
        <v>56</v>
      </c>
      <c r="L48" s="85"/>
      <c r="M48" s="85"/>
      <c r="N48" s="31"/>
      <c r="O48" s="32">
        <v>15</v>
      </c>
      <c r="P48" s="32">
        <v>6</v>
      </c>
      <c r="Q48" s="33">
        <v>391</v>
      </c>
    </row>
    <row r="49" spans="1:17">
      <c r="A49" s="34">
        <f t="shared" si="2"/>
        <v>14</v>
      </c>
      <c r="B49" s="49" t="s">
        <v>116</v>
      </c>
      <c r="C49" s="35" t="s">
        <v>117</v>
      </c>
      <c r="D49" s="36">
        <v>3053855</v>
      </c>
      <c r="E49" s="37" t="s">
        <v>75</v>
      </c>
      <c r="F49" s="38"/>
      <c r="G49" s="39">
        <v>3</v>
      </c>
      <c r="H49" s="39">
        <v>1</v>
      </c>
      <c r="I49" s="39">
        <v>157</v>
      </c>
      <c r="J49" s="39"/>
      <c r="K49" s="39">
        <v>4</v>
      </c>
      <c r="L49" s="39">
        <v>3</v>
      </c>
      <c r="M49" s="39">
        <v>202</v>
      </c>
      <c r="N49" s="40"/>
      <c r="O49" s="41">
        <v>7</v>
      </c>
      <c r="P49" s="41">
        <v>4</v>
      </c>
      <c r="Q49" s="42">
        <v>359</v>
      </c>
    </row>
    <row r="50" spans="1:17">
      <c r="A50" s="43">
        <f t="shared" si="2"/>
        <v>15</v>
      </c>
      <c r="B50" s="50" t="s">
        <v>118</v>
      </c>
      <c r="C50" s="51" t="s">
        <v>119</v>
      </c>
      <c r="D50" s="43">
        <v>3034861</v>
      </c>
      <c r="E50" s="53" t="s">
        <v>120</v>
      </c>
      <c r="F50" s="29"/>
      <c r="G50" s="30">
        <v>9</v>
      </c>
      <c r="H50" s="30">
        <v>6</v>
      </c>
      <c r="I50" s="30">
        <v>344</v>
      </c>
      <c r="J50" s="30"/>
      <c r="K50" s="85" t="s">
        <v>56</v>
      </c>
      <c r="L50" s="85"/>
      <c r="M50" s="85"/>
      <c r="N50" s="31"/>
      <c r="O50" s="32">
        <v>9</v>
      </c>
      <c r="P50" s="32">
        <v>6</v>
      </c>
      <c r="Q50" s="33">
        <v>344</v>
      </c>
    </row>
    <row r="51" spans="1:17">
      <c r="A51" s="43"/>
      <c r="B51" s="50" t="s">
        <v>121</v>
      </c>
      <c r="C51" s="51" t="s">
        <v>122</v>
      </c>
      <c r="D51" s="52">
        <v>3055827</v>
      </c>
      <c r="E51" s="53" t="s">
        <v>123</v>
      </c>
      <c r="F51" s="29"/>
      <c r="G51" s="85" t="s">
        <v>56</v>
      </c>
      <c r="H51" s="85"/>
      <c r="I51" s="85"/>
      <c r="J51" s="85"/>
      <c r="K51" s="85"/>
      <c r="L51" s="85"/>
      <c r="M51" s="85"/>
      <c r="N51" s="31"/>
      <c r="O51" s="32"/>
      <c r="P51" s="32"/>
      <c r="Q51" s="86"/>
    </row>
    <row r="52" spans="1:17">
      <c r="A52" s="87"/>
      <c r="B52" s="50" t="s">
        <v>124</v>
      </c>
      <c r="C52" s="51" t="s">
        <v>125</v>
      </c>
      <c r="D52" s="52">
        <v>3026960</v>
      </c>
      <c r="E52" s="53" t="s">
        <v>126</v>
      </c>
      <c r="F52" s="81"/>
      <c r="G52" s="13" t="s">
        <v>56</v>
      </c>
      <c r="H52" s="13"/>
      <c r="I52" s="13"/>
      <c r="J52" s="13"/>
      <c r="K52" s="13"/>
      <c r="L52" s="13"/>
      <c r="M52" s="13"/>
      <c r="N52" s="15"/>
      <c r="O52" s="55"/>
      <c r="P52" s="55"/>
      <c r="Q52" s="79"/>
    </row>
    <row r="53" spans="1:17">
      <c r="A53" s="88"/>
      <c r="B53" s="89"/>
      <c r="C53" s="90"/>
      <c r="D53" s="91"/>
      <c r="E53" s="92"/>
      <c r="F53" s="92"/>
      <c r="G53" s="59"/>
      <c r="H53" s="59"/>
      <c r="I53" s="59"/>
      <c r="J53" s="59"/>
      <c r="K53" s="59"/>
      <c r="L53" s="59"/>
      <c r="M53" s="59"/>
      <c r="N53" s="60"/>
      <c r="O53" s="61"/>
      <c r="P53" s="61"/>
      <c r="Q53" s="62"/>
    </row>
    <row r="54" spans="1:17">
      <c r="A54" s="93" t="s">
        <v>127</v>
      </c>
      <c r="B54" s="94"/>
      <c r="C54" s="95"/>
      <c r="D54" s="66"/>
      <c r="E54" s="66" t="s">
        <v>128</v>
      </c>
      <c r="F54" s="66"/>
      <c r="G54" s="67" t="s">
        <v>9</v>
      </c>
      <c r="H54" s="67" t="s">
        <v>10</v>
      </c>
      <c r="I54" s="67" t="s">
        <v>11</v>
      </c>
      <c r="J54" s="67"/>
      <c r="K54" s="67" t="s">
        <v>9</v>
      </c>
      <c r="L54" s="67" t="s">
        <v>10</v>
      </c>
      <c r="M54" s="67" t="s">
        <v>11</v>
      </c>
      <c r="N54" s="68"/>
      <c r="O54" s="69" t="s">
        <v>9</v>
      </c>
      <c r="P54" s="69" t="s">
        <v>10</v>
      </c>
      <c r="Q54" s="70" t="s">
        <v>11</v>
      </c>
    </row>
    <row r="55" spans="1:17">
      <c r="A55" s="43" t="s">
        <v>12</v>
      </c>
      <c r="B55" s="51" t="s">
        <v>129</v>
      </c>
      <c r="C55" s="51" t="s">
        <v>130</v>
      </c>
      <c r="D55" s="52">
        <v>1060295</v>
      </c>
      <c r="E55" s="53" t="s">
        <v>19</v>
      </c>
      <c r="F55" s="96"/>
      <c r="G55" s="97">
        <v>24</v>
      </c>
      <c r="H55" s="97">
        <v>12</v>
      </c>
      <c r="I55" s="97">
        <v>462</v>
      </c>
      <c r="J55" s="97"/>
      <c r="K55" s="97">
        <v>18</v>
      </c>
      <c r="L55" s="97">
        <v>14</v>
      </c>
      <c r="M55" s="97">
        <v>456</v>
      </c>
      <c r="N55" s="98"/>
      <c r="O55" s="99">
        <v>42</v>
      </c>
      <c r="P55" s="99">
        <v>26</v>
      </c>
      <c r="Q55" s="100">
        <v>918</v>
      </c>
    </row>
    <row r="56" spans="1:17">
      <c r="A56" s="87"/>
      <c r="B56" s="50" t="s">
        <v>60</v>
      </c>
      <c r="C56" s="51" t="s">
        <v>131</v>
      </c>
      <c r="D56" s="52">
        <v>968449</v>
      </c>
      <c r="E56" s="53" t="s">
        <v>69</v>
      </c>
      <c r="F56" s="81"/>
      <c r="G56" s="14">
        <v>0</v>
      </c>
      <c r="H56" s="14">
        <v>0</v>
      </c>
      <c r="I56" s="14">
        <v>0</v>
      </c>
      <c r="J56" s="14"/>
      <c r="K56" s="14">
        <v>0</v>
      </c>
      <c r="L56" s="14">
        <v>0</v>
      </c>
      <c r="M56" s="14">
        <v>0</v>
      </c>
      <c r="N56" s="15"/>
      <c r="O56" s="55"/>
      <c r="P56" s="55"/>
      <c r="Q56" s="79"/>
    </row>
    <row r="57" spans="1:17">
      <c r="A57" s="101"/>
      <c r="B57" s="89"/>
      <c r="C57" s="90"/>
      <c r="D57" s="91"/>
      <c r="E57" s="92"/>
      <c r="F57" s="92"/>
      <c r="G57" s="59"/>
      <c r="H57" s="59"/>
      <c r="I57" s="59"/>
      <c r="J57" s="59"/>
      <c r="K57" s="59"/>
      <c r="L57" s="59"/>
      <c r="M57" s="59"/>
      <c r="N57" s="60"/>
      <c r="O57" s="61"/>
      <c r="P57" s="61"/>
      <c r="Q57" s="62"/>
    </row>
    <row r="58" spans="1:17">
      <c r="A58" s="93" t="s">
        <v>132</v>
      </c>
      <c r="B58" s="94"/>
      <c r="C58" s="95"/>
      <c r="D58" s="66"/>
      <c r="E58" s="66" t="s">
        <v>133</v>
      </c>
      <c r="F58" s="66"/>
      <c r="G58" s="67" t="s">
        <v>9</v>
      </c>
      <c r="H58" s="67" t="s">
        <v>10</v>
      </c>
      <c r="I58" s="67" t="s">
        <v>11</v>
      </c>
      <c r="J58" s="67"/>
      <c r="K58" s="67" t="s">
        <v>9</v>
      </c>
      <c r="L58" s="67" t="s">
        <v>10</v>
      </c>
      <c r="M58" s="67" t="s">
        <v>11</v>
      </c>
      <c r="N58" s="68"/>
      <c r="O58" s="69" t="s">
        <v>9</v>
      </c>
      <c r="P58" s="69" t="s">
        <v>10</v>
      </c>
      <c r="Q58" s="70" t="s">
        <v>11</v>
      </c>
    </row>
    <row r="59" spans="1:17">
      <c r="A59" s="25" t="s">
        <v>12</v>
      </c>
      <c r="B59" s="26" t="s">
        <v>134</v>
      </c>
      <c r="C59" s="26" t="s">
        <v>135</v>
      </c>
      <c r="D59" s="27">
        <v>2095684</v>
      </c>
      <c r="E59" s="28" t="s">
        <v>136</v>
      </c>
      <c r="F59" s="29"/>
      <c r="G59" s="30">
        <v>16</v>
      </c>
      <c r="H59" s="30">
        <v>27</v>
      </c>
      <c r="I59" s="30">
        <v>491</v>
      </c>
      <c r="J59" s="30"/>
      <c r="K59" s="30">
        <v>14</v>
      </c>
      <c r="L59" s="30">
        <v>26</v>
      </c>
      <c r="M59" s="30">
        <v>487</v>
      </c>
      <c r="N59" s="31"/>
      <c r="O59" s="32">
        <v>30</v>
      </c>
      <c r="P59" s="32">
        <v>53</v>
      </c>
      <c r="Q59" s="33">
        <v>978</v>
      </c>
    </row>
    <row r="60" spans="1:17">
      <c r="A60" s="34" t="s">
        <v>16</v>
      </c>
      <c r="B60" s="35" t="s">
        <v>137</v>
      </c>
      <c r="C60" s="35" t="s">
        <v>138</v>
      </c>
      <c r="D60" s="36">
        <v>1054481</v>
      </c>
      <c r="E60" s="37" t="s">
        <v>136</v>
      </c>
      <c r="F60" s="38"/>
      <c r="G60" s="39">
        <v>20</v>
      </c>
      <c r="H60" s="39">
        <v>21</v>
      </c>
      <c r="I60" s="39">
        <v>488</v>
      </c>
      <c r="J60" s="39"/>
      <c r="K60" s="39">
        <v>19</v>
      </c>
      <c r="L60" s="39">
        <v>20</v>
      </c>
      <c r="M60" s="39">
        <v>478</v>
      </c>
      <c r="N60" s="40"/>
      <c r="O60" s="41">
        <v>39</v>
      </c>
      <c r="P60" s="41">
        <v>41</v>
      </c>
      <c r="Q60" s="42">
        <v>966</v>
      </c>
    </row>
    <row r="61" spans="1:17">
      <c r="A61" s="43" t="s">
        <v>36</v>
      </c>
      <c r="B61" s="51" t="s">
        <v>139</v>
      </c>
      <c r="C61" s="51" t="s">
        <v>131</v>
      </c>
      <c r="D61" s="52">
        <v>985110</v>
      </c>
      <c r="E61" s="53" t="s">
        <v>69</v>
      </c>
      <c r="F61" s="29"/>
      <c r="G61" s="30">
        <v>19</v>
      </c>
      <c r="H61" s="30">
        <v>21</v>
      </c>
      <c r="I61" s="30">
        <v>482</v>
      </c>
      <c r="J61" s="30"/>
      <c r="K61" s="30">
        <v>19</v>
      </c>
      <c r="L61" s="30">
        <v>20</v>
      </c>
      <c r="M61" s="30">
        <v>479</v>
      </c>
      <c r="N61" s="31"/>
      <c r="O61" s="32">
        <v>38</v>
      </c>
      <c r="P61" s="32">
        <v>41</v>
      </c>
      <c r="Q61" s="33">
        <v>961</v>
      </c>
    </row>
    <row r="62" spans="1:17">
      <c r="A62" s="34">
        <v>4</v>
      </c>
      <c r="B62" s="49" t="s">
        <v>42</v>
      </c>
      <c r="C62" s="35" t="s">
        <v>140</v>
      </c>
      <c r="D62" s="36">
        <v>1017251</v>
      </c>
      <c r="E62" s="37" t="s">
        <v>28</v>
      </c>
      <c r="F62" s="38"/>
      <c r="G62" s="39">
        <v>15</v>
      </c>
      <c r="H62" s="39">
        <v>10</v>
      </c>
      <c r="I62" s="39">
        <v>405</v>
      </c>
      <c r="J62" s="39"/>
      <c r="K62" s="39">
        <v>15</v>
      </c>
      <c r="L62" s="39">
        <v>22</v>
      </c>
      <c r="M62" s="39">
        <v>474</v>
      </c>
      <c r="N62" s="40"/>
      <c r="O62" s="41">
        <v>30</v>
      </c>
      <c r="P62" s="41">
        <v>32</v>
      </c>
      <c r="Q62" s="42">
        <v>879</v>
      </c>
    </row>
    <row r="63" spans="1:17">
      <c r="A63" s="43">
        <f t="shared" ref="A63:A70" si="3">A62+1</f>
        <v>5</v>
      </c>
      <c r="B63" s="50" t="s">
        <v>141</v>
      </c>
      <c r="C63" s="51" t="s">
        <v>142</v>
      </c>
      <c r="D63" s="52">
        <v>1015383</v>
      </c>
      <c r="E63" s="53" t="s">
        <v>143</v>
      </c>
      <c r="F63" s="29"/>
      <c r="G63" s="30">
        <v>20</v>
      </c>
      <c r="H63" s="30">
        <v>9</v>
      </c>
      <c r="I63" s="30">
        <v>415</v>
      </c>
      <c r="J63" s="30"/>
      <c r="K63" s="30">
        <v>23</v>
      </c>
      <c r="L63" s="30">
        <v>11</v>
      </c>
      <c r="M63" s="30">
        <v>457</v>
      </c>
      <c r="N63" s="31"/>
      <c r="O63" s="32">
        <v>43</v>
      </c>
      <c r="P63" s="32">
        <v>20</v>
      </c>
      <c r="Q63" s="33">
        <v>872</v>
      </c>
    </row>
    <row r="64" spans="1:17">
      <c r="A64" s="34">
        <f t="shared" si="3"/>
        <v>6</v>
      </c>
      <c r="B64" s="49" t="s">
        <v>144</v>
      </c>
      <c r="C64" s="35" t="s">
        <v>145</v>
      </c>
      <c r="D64" s="36">
        <v>970394</v>
      </c>
      <c r="E64" s="37" t="s">
        <v>146</v>
      </c>
      <c r="F64" s="38"/>
      <c r="G64" s="39">
        <v>18</v>
      </c>
      <c r="H64" s="39">
        <v>11</v>
      </c>
      <c r="I64" s="39">
        <v>422</v>
      </c>
      <c r="J64" s="39"/>
      <c r="K64" s="39">
        <v>17</v>
      </c>
      <c r="L64" s="39">
        <v>12</v>
      </c>
      <c r="M64" s="39">
        <v>448</v>
      </c>
      <c r="N64" s="40"/>
      <c r="O64" s="41">
        <v>35</v>
      </c>
      <c r="P64" s="41">
        <v>23</v>
      </c>
      <c r="Q64" s="42">
        <v>870</v>
      </c>
    </row>
    <row r="65" spans="1:17">
      <c r="A65" s="43">
        <f t="shared" si="3"/>
        <v>7</v>
      </c>
      <c r="B65" s="50" t="s">
        <v>105</v>
      </c>
      <c r="C65" s="51" t="s">
        <v>147</v>
      </c>
      <c r="D65" s="52">
        <v>3006558</v>
      </c>
      <c r="E65" s="53" t="s">
        <v>102</v>
      </c>
      <c r="F65" s="29"/>
      <c r="G65" s="30">
        <v>13</v>
      </c>
      <c r="H65" s="30">
        <v>9</v>
      </c>
      <c r="I65" s="30">
        <v>402</v>
      </c>
      <c r="J65" s="30"/>
      <c r="K65" s="30">
        <v>18</v>
      </c>
      <c r="L65" s="30">
        <v>9</v>
      </c>
      <c r="M65" s="30">
        <v>424</v>
      </c>
      <c r="N65" s="31"/>
      <c r="O65" s="32">
        <v>31</v>
      </c>
      <c r="P65" s="32">
        <v>18</v>
      </c>
      <c r="Q65" s="33">
        <v>826</v>
      </c>
    </row>
    <row r="66" spans="1:17">
      <c r="A66" s="34">
        <f t="shared" si="3"/>
        <v>8</v>
      </c>
      <c r="B66" s="49" t="s">
        <v>110</v>
      </c>
      <c r="C66" s="35" t="s">
        <v>148</v>
      </c>
      <c r="D66" s="36">
        <v>2101558</v>
      </c>
      <c r="E66" s="37" t="s">
        <v>15</v>
      </c>
      <c r="F66" s="38"/>
      <c r="G66" s="39">
        <v>15</v>
      </c>
      <c r="H66" s="39">
        <v>12</v>
      </c>
      <c r="I66" s="39">
        <v>407</v>
      </c>
      <c r="J66" s="39"/>
      <c r="K66" s="39">
        <v>14</v>
      </c>
      <c r="L66" s="39">
        <v>8</v>
      </c>
      <c r="M66" s="39">
        <v>418</v>
      </c>
      <c r="N66" s="40"/>
      <c r="O66" s="41">
        <v>29</v>
      </c>
      <c r="P66" s="41">
        <v>20</v>
      </c>
      <c r="Q66" s="42">
        <v>825</v>
      </c>
    </row>
    <row r="67" spans="1:17">
      <c r="A67" s="43">
        <f t="shared" si="3"/>
        <v>9</v>
      </c>
      <c r="B67" s="50" t="s">
        <v>103</v>
      </c>
      <c r="C67" s="51" t="s">
        <v>63</v>
      </c>
      <c r="D67" s="52">
        <v>914581</v>
      </c>
      <c r="E67" s="53" t="s">
        <v>64</v>
      </c>
      <c r="F67" s="29"/>
      <c r="G67" s="30">
        <v>12</v>
      </c>
      <c r="H67" s="30">
        <v>8</v>
      </c>
      <c r="I67" s="30">
        <v>400</v>
      </c>
      <c r="J67" s="30"/>
      <c r="K67" s="30">
        <v>10</v>
      </c>
      <c r="L67" s="30">
        <v>18</v>
      </c>
      <c r="M67" s="30">
        <v>421</v>
      </c>
      <c r="N67" s="31"/>
      <c r="O67" s="32">
        <v>22</v>
      </c>
      <c r="P67" s="32">
        <v>26</v>
      </c>
      <c r="Q67" s="33">
        <v>821</v>
      </c>
    </row>
    <row r="68" spans="1:17">
      <c r="A68" s="34">
        <f t="shared" si="3"/>
        <v>10</v>
      </c>
      <c r="B68" s="49" t="s">
        <v>103</v>
      </c>
      <c r="C68" s="35" t="s">
        <v>149</v>
      </c>
      <c r="D68" s="36">
        <v>2072423</v>
      </c>
      <c r="E68" s="37" t="s">
        <v>25</v>
      </c>
      <c r="F68" s="38"/>
      <c r="G68" s="39">
        <v>13</v>
      </c>
      <c r="H68" s="39">
        <v>5</v>
      </c>
      <c r="I68" s="39">
        <v>355</v>
      </c>
      <c r="J68" s="39"/>
      <c r="K68" s="39">
        <v>16</v>
      </c>
      <c r="L68" s="39">
        <v>6</v>
      </c>
      <c r="M68" s="39">
        <v>374</v>
      </c>
      <c r="N68" s="40"/>
      <c r="O68" s="41">
        <v>29</v>
      </c>
      <c r="P68" s="41">
        <v>11</v>
      </c>
      <c r="Q68" s="42">
        <v>729</v>
      </c>
    </row>
    <row r="69" spans="1:17">
      <c r="A69" s="43">
        <f t="shared" si="3"/>
        <v>11</v>
      </c>
      <c r="B69" s="44" t="s">
        <v>90</v>
      </c>
      <c r="C69" s="45" t="s">
        <v>33</v>
      </c>
      <c r="D69" s="46">
        <v>2126212</v>
      </c>
      <c r="E69" s="53" t="s">
        <v>69</v>
      </c>
      <c r="F69" s="29"/>
      <c r="G69" s="30">
        <v>17</v>
      </c>
      <c r="H69" s="30">
        <v>17</v>
      </c>
      <c r="I69" s="30">
        <v>452</v>
      </c>
      <c r="J69" s="30"/>
      <c r="K69" s="30">
        <v>0</v>
      </c>
      <c r="L69" s="30">
        <v>0</v>
      </c>
      <c r="M69" s="30">
        <v>0</v>
      </c>
      <c r="N69" s="31"/>
      <c r="O69" s="32">
        <v>17</v>
      </c>
      <c r="P69" s="32">
        <v>17</v>
      </c>
      <c r="Q69" s="33">
        <v>452</v>
      </c>
    </row>
    <row r="70" spans="1:17">
      <c r="A70" s="87"/>
      <c r="B70" s="50" t="s">
        <v>150</v>
      </c>
      <c r="C70" s="51" t="s">
        <v>151</v>
      </c>
      <c r="D70" s="52">
        <v>999900</v>
      </c>
      <c r="E70" s="53" t="s">
        <v>152</v>
      </c>
      <c r="F70" s="29"/>
      <c r="G70" s="85" t="s">
        <v>56</v>
      </c>
      <c r="H70" s="85"/>
      <c r="I70" s="85"/>
      <c r="J70" s="85"/>
      <c r="K70" s="85"/>
      <c r="L70" s="85"/>
      <c r="M70" s="85"/>
      <c r="N70" s="31"/>
      <c r="O70" s="32"/>
      <c r="P70" s="32"/>
      <c r="Q70" s="86"/>
    </row>
    <row r="71" spans="1:17">
      <c r="A71" s="43"/>
      <c r="B71" s="50" t="s">
        <v>153</v>
      </c>
      <c r="C71" s="51" t="s">
        <v>154</v>
      </c>
      <c r="D71" s="52">
        <v>1040355</v>
      </c>
      <c r="E71" s="53" t="s">
        <v>155</v>
      </c>
      <c r="F71" s="54"/>
      <c r="G71" s="13" t="s">
        <v>56</v>
      </c>
      <c r="H71" s="13"/>
      <c r="I71" s="13"/>
      <c r="J71" s="13"/>
      <c r="K71" s="13"/>
      <c r="L71" s="13"/>
      <c r="M71" s="13"/>
      <c r="N71" s="15"/>
      <c r="O71" s="55"/>
      <c r="P71" s="55"/>
      <c r="Q71" s="79"/>
    </row>
    <row r="72" spans="1:17">
      <c r="A72" s="102"/>
      <c r="B72" s="82"/>
      <c r="C72" s="82"/>
      <c r="D72" s="82"/>
      <c r="E72" s="82"/>
      <c r="F72" s="61"/>
      <c r="G72" s="59"/>
      <c r="H72" s="59"/>
      <c r="I72" s="59"/>
      <c r="J72" s="59"/>
      <c r="K72" s="59"/>
      <c r="L72" s="59"/>
      <c r="M72" s="59"/>
      <c r="N72" s="60"/>
      <c r="O72" s="61"/>
      <c r="P72" s="61"/>
      <c r="Q72" s="62"/>
    </row>
    <row r="73" spans="1:17">
      <c r="A73" s="63" t="s">
        <v>156</v>
      </c>
      <c r="B73" s="64"/>
      <c r="C73" s="64"/>
      <c r="D73" s="69"/>
      <c r="E73" s="66" t="s">
        <v>157</v>
      </c>
      <c r="F73" s="66"/>
      <c r="G73" s="67" t="s">
        <v>9</v>
      </c>
      <c r="H73" s="67" t="s">
        <v>10</v>
      </c>
      <c r="I73" s="67" t="s">
        <v>11</v>
      </c>
      <c r="J73" s="67"/>
      <c r="K73" s="67" t="s">
        <v>9</v>
      </c>
      <c r="L73" s="67" t="s">
        <v>10</v>
      </c>
      <c r="M73" s="67" t="s">
        <v>11</v>
      </c>
      <c r="N73" s="68"/>
      <c r="O73" s="69" t="s">
        <v>9</v>
      </c>
      <c r="P73" s="69" t="s">
        <v>10</v>
      </c>
      <c r="Q73" s="70" t="s">
        <v>11</v>
      </c>
    </row>
    <row r="74" spans="1:17">
      <c r="A74" s="25" t="s">
        <v>12</v>
      </c>
      <c r="B74" s="26" t="s">
        <v>76</v>
      </c>
      <c r="C74" s="26" t="s">
        <v>158</v>
      </c>
      <c r="D74" s="27">
        <v>1005181</v>
      </c>
      <c r="E74" s="28" t="s">
        <v>159</v>
      </c>
      <c r="F74" s="29"/>
      <c r="G74" s="30">
        <v>10</v>
      </c>
      <c r="H74" s="30">
        <v>6</v>
      </c>
      <c r="I74" s="30">
        <v>360</v>
      </c>
      <c r="J74" s="30"/>
      <c r="K74" s="30">
        <v>10</v>
      </c>
      <c r="L74" s="30">
        <v>4</v>
      </c>
      <c r="M74" s="30">
        <v>347</v>
      </c>
      <c r="N74" s="31"/>
      <c r="O74" s="32">
        <v>20</v>
      </c>
      <c r="P74" s="32">
        <v>10</v>
      </c>
      <c r="Q74" s="33">
        <v>707</v>
      </c>
    </row>
    <row r="75" spans="1:17">
      <c r="A75" s="34">
        <v>2</v>
      </c>
      <c r="B75" s="49" t="s">
        <v>160</v>
      </c>
      <c r="C75" s="35" t="s">
        <v>161</v>
      </c>
      <c r="D75" s="36">
        <v>2058534</v>
      </c>
      <c r="E75" s="37" t="s">
        <v>162</v>
      </c>
      <c r="F75" s="38"/>
      <c r="G75" s="39">
        <v>7</v>
      </c>
      <c r="H75" s="39">
        <v>1</v>
      </c>
      <c r="I75" s="39">
        <v>282</v>
      </c>
      <c r="J75" s="39"/>
      <c r="K75" s="39">
        <v>4</v>
      </c>
      <c r="L75" s="39">
        <v>3</v>
      </c>
      <c r="M75" s="39">
        <v>255</v>
      </c>
      <c r="N75" s="40"/>
      <c r="O75" s="41">
        <v>11</v>
      </c>
      <c r="P75" s="41">
        <v>4</v>
      </c>
      <c r="Q75" s="42">
        <v>537</v>
      </c>
    </row>
    <row r="76" spans="1:17">
      <c r="A76" s="43"/>
      <c r="B76" s="50" t="s">
        <v>163</v>
      </c>
      <c r="C76" s="51" t="s">
        <v>164</v>
      </c>
      <c r="D76" s="52">
        <v>3036540</v>
      </c>
      <c r="E76" s="53" t="s">
        <v>115</v>
      </c>
      <c r="F76" s="54"/>
      <c r="G76" s="13" t="s">
        <v>56</v>
      </c>
      <c r="H76" s="13"/>
      <c r="I76" s="13"/>
      <c r="J76" s="13"/>
      <c r="K76" s="13"/>
      <c r="L76" s="13"/>
      <c r="M76" s="13"/>
      <c r="N76" s="15"/>
      <c r="O76" s="55"/>
      <c r="P76" s="55"/>
      <c r="Q76" s="79"/>
    </row>
    <row r="77" spans="1:17">
      <c r="A77" s="102"/>
      <c r="B77" s="82"/>
      <c r="C77" s="82"/>
      <c r="D77" s="82"/>
      <c r="E77" s="82"/>
      <c r="F77" s="61"/>
      <c r="G77" s="59"/>
      <c r="H77" s="59"/>
      <c r="I77" s="59"/>
      <c r="J77" s="59"/>
      <c r="K77" s="59"/>
      <c r="L77" s="59"/>
      <c r="M77" s="59"/>
      <c r="N77" s="60"/>
      <c r="O77" s="61"/>
      <c r="P77" s="61"/>
      <c r="Q77" s="62"/>
    </row>
    <row r="78" spans="1:17">
      <c r="A78" s="63" t="s">
        <v>165</v>
      </c>
      <c r="B78" s="64"/>
      <c r="C78" s="64"/>
      <c r="D78" s="103"/>
      <c r="E78" s="66" t="s">
        <v>166</v>
      </c>
      <c r="F78" s="66"/>
      <c r="G78" s="67" t="s">
        <v>9</v>
      </c>
      <c r="H78" s="67" t="s">
        <v>10</v>
      </c>
      <c r="I78" s="67" t="s">
        <v>11</v>
      </c>
      <c r="J78" s="67"/>
      <c r="K78" s="67" t="s">
        <v>9</v>
      </c>
      <c r="L78" s="67" t="s">
        <v>10</v>
      </c>
      <c r="M78" s="67" t="s">
        <v>11</v>
      </c>
      <c r="N78" s="68"/>
      <c r="O78" s="69" t="s">
        <v>9</v>
      </c>
      <c r="P78" s="69" t="s">
        <v>10</v>
      </c>
      <c r="Q78" s="70" t="s">
        <v>11</v>
      </c>
    </row>
    <row r="79" spans="1:17">
      <c r="A79" s="25" t="s">
        <v>12</v>
      </c>
      <c r="B79" s="26" t="s">
        <v>167</v>
      </c>
      <c r="C79" s="26" t="s">
        <v>168</v>
      </c>
      <c r="D79" s="27">
        <v>3000737</v>
      </c>
      <c r="E79" s="28" t="s">
        <v>155</v>
      </c>
      <c r="F79" s="29"/>
      <c r="G79" s="30">
        <v>21</v>
      </c>
      <c r="H79" s="30">
        <v>16</v>
      </c>
      <c r="I79" s="30">
        <v>467</v>
      </c>
      <c r="J79" s="30"/>
      <c r="K79" s="30">
        <v>20</v>
      </c>
      <c r="L79" s="30">
        <v>10</v>
      </c>
      <c r="M79" s="30">
        <v>450</v>
      </c>
      <c r="N79" s="31"/>
      <c r="O79" s="32">
        <v>41</v>
      </c>
      <c r="P79" s="32">
        <v>26</v>
      </c>
      <c r="Q79" s="33">
        <v>917</v>
      </c>
    </row>
    <row r="80" spans="1:17">
      <c r="A80" s="34" t="s">
        <v>16</v>
      </c>
      <c r="B80" s="35" t="s">
        <v>169</v>
      </c>
      <c r="C80" s="35" t="s">
        <v>170</v>
      </c>
      <c r="D80" s="36">
        <v>2106252</v>
      </c>
      <c r="E80" s="37" t="s">
        <v>102</v>
      </c>
      <c r="F80" s="38"/>
      <c r="G80" s="39">
        <v>9</v>
      </c>
      <c r="H80" s="39">
        <v>7</v>
      </c>
      <c r="I80" s="39">
        <v>374</v>
      </c>
      <c r="J80" s="39"/>
      <c r="K80" s="39">
        <v>7</v>
      </c>
      <c r="L80" s="39">
        <v>6</v>
      </c>
      <c r="M80" s="39">
        <v>349</v>
      </c>
      <c r="N80" s="40"/>
      <c r="O80" s="41">
        <v>16</v>
      </c>
      <c r="P80" s="41">
        <v>13</v>
      </c>
      <c r="Q80" s="42">
        <v>723</v>
      </c>
    </row>
    <row r="81" spans="1:20">
      <c r="A81" s="43">
        <v>3</v>
      </c>
      <c r="B81" s="50" t="s">
        <v>171</v>
      </c>
      <c r="C81" s="51" t="s">
        <v>172</v>
      </c>
      <c r="D81" s="52">
        <v>2049241</v>
      </c>
      <c r="E81" s="53" t="s">
        <v>25</v>
      </c>
      <c r="F81" s="29"/>
      <c r="G81" s="30">
        <v>9</v>
      </c>
      <c r="H81" s="30">
        <v>6</v>
      </c>
      <c r="I81" s="30">
        <v>362</v>
      </c>
      <c r="J81" s="30"/>
      <c r="K81" s="30">
        <v>8</v>
      </c>
      <c r="L81" s="30">
        <v>3</v>
      </c>
      <c r="M81" s="30">
        <v>326</v>
      </c>
      <c r="N81" s="31"/>
      <c r="O81" s="32">
        <v>17</v>
      </c>
      <c r="P81" s="32">
        <v>9</v>
      </c>
      <c r="Q81" s="33">
        <v>688</v>
      </c>
    </row>
    <row r="82" spans="1:20">
      <c r="A82" s="104">
        <v>4</v>
      </c>
      <c r="B82" s="49" t="s">
        <v>173</v>
      </c>
      <c r="C82" s="35" t="s">
        <v>174</v>
      </c>
      <c r="D82" s="36">
        <v>3045263</v>
      </c>
      <c r="E82" s="37" t="s">
        <v>102</v>
      </c>
      <c r="F82" s="38"/>
      <c r="G82" s="39">
        <v>13</v>
      </c>
      <c r="H82" s="39">
        <v>4</v>
      </c>
      <c r="I82" s="39">
        <v>378</v>
      </c>
      <c r="J82" s="39"/>
      <c r="K82" s="39">
        <v>7</v>
      </c>
      <c r="L82" s="39">
        <v>2</v>
      </c>
      <c r="M82" s="39">
        <v>308</v>
      </c>
      <c r="N82" s="40"/>
      <c r="O82" s="41">
        <v>20</v>
      </c>
      <c r="P82" s="41">
        <v>6</v>
      </c>
      <c r="Q82" s="42">
        <v>686</v>
      </c>
    </row>
    <row r="83" spans="1:20">
      <c r="A83" s="43">
        <v>5</v>
      </c>
      <c r="B83" s="50" t="s">
        <v>175</v>
      </c>
      <c r="C83" s="51" t="s">
        <v>176</v>
      </c>
      <c r="D83" s="52">
        <v>2048470</v>
      </c>
      <c r="E83" s="53" t="s">
        <v>177</v>
      </c>
      <c r="F83" s="29"/>
      <c r="G83" s="30">
        <v>4</v>
      </c>
      <c r="H83" s="30">
        <v>3</v>
      </c>
      <c r="I83" s="30">
        <v>292</v>
      </c>
      <c r="J83" s="30"/>
      <c r="K83" s="30">
        <v>7</v>
      </c>
      <c r="L83" s="30">
        <v>3</v>
      </c>
      <c r="M83" s="30">
        <v>304</v>
      </c>
      <c r="N83" s="31"/>
      <c r="O83" s="32">
        <v>11</v>
      </c>
      <c r="P83" s="32">
        <v>6</v>
      </c>
      <c r="Q83" s="33">
        <v>596</v>
      </c>
      <c r="T83" s="105"/>
    </row>
    <row r="84" spans="1:20">
      <c r="A84" s="43"/>
      <c r="B84" s="50" t="s">
        <v>178</v>
      </c>
      <c r="C84" s="50" t="s">
        <v>164</v>
      </c>
      <c r="D84" s="52">
        <v>3036534</v>
      </c>
      <c r="E84" s="53" t="s">
        <v>115</v>
      </c>
      <c r="F84" s="54"/>
      <c r="G84" s="13" t="s">
        <v>56</v>
      </c>
      <c r="H84" s="13"/>
      <c r="I84" s="13"/>
      <c r="J84" s="13"/>
      <c r="K84" s="13"/>
      <c r="L84" s="13"/>
      <c r="M84" s="13"/>
      <c r="N84" s="15"/>
      <c r="O84" s="55"/>
      <c r="P84" s="55"/>
      <c r="Q84" s="79"/>
    </row>
    <row r="85" spans="1:20">
      <c r="A85" s="106"/>
      <c r="B85" s="107"/>
      <c r="C85" s="107"/>
      <c r="D85" s="107"/>
      <c r="E85" s="107"/>
      <c r="F85" s="107"/>
      <c r="G85" s="59"/>
      <c r="H85" s="59"/>
      <c r="I85" s="59"/>
      <c r="J85" s="59"/>
      <c r="K85" s="59"/>
      <c r="L85" s="59"/>
      <c r="M85" s="59"/>
      <c r="N85" s="60"/>
      <c r="O85" s="61"/>
      <c r="P85" s="61"/>
      <c r="Q85" s="62"/>
    </row>
    <row r="86" spans="1:20">
      <c r="A86" s="93" t="s">
        <v>179</v>
      </c>
      <c r="B86" s="108"/>
      <c r="C86" s="109"/>
      <c r="D86" s="69"/>
      <c r="E86" s="66"/>
      <c r="F86" s="66"/>
      <c r="G86" s="110"/>
      <c r="H86" s="110"/>
      <c r="I86" s="110"/>
      <c r="J86" s="110"/>
      <c r="K86" s="110"/>
      <c r="L86" s="110"/>
      <c r="M86" s="110"/>
      <c r="N86" s="111"/>
      <c r="O86" s="65"/>
      <c r="P86" s="65"/>
      <c r="Q86" s="112"/>
    </row>
    <row r="87" spans="1:20">
      <c r="A87" s="113"/>
      <c r="B87" s="114"/>
      <c r="C87" s="114"/>
      <c r="D87" s="114"/>
      <c r="E87" s="114"/>
      <c r="F87" s="114"/>
      <c r="G87" s="97"/>
      <c r="H87" s="97"/>
      <c r="I87" s="97"/>
      <c r="J87" s="97"/>
      <c r="K87" s="97"/>
      <c r="L87" s="97"/>
      <c r="M87" s="97"/>
      <c r="N87" s="98"/>
      <c r="O87" s="99"/>
      <c r="P87" s="99"/>
      <c r="Q87" s="115"/>
    </row>
    <row r="88" spans="1:20">
      <c r="A88" s="63" t="s">
        <v>180</v>
      </c>
      <c r="B88" s="64"/>
      <c r="C88" s="64"/>
      <c r="D88" s="65"/>
      <c r="E88" s="66" t="s">
        <v>128</v>
      </c>
      <c r="F88" s="66"/>
      <c r="G88" s="67" t="s">
        <v>9</v>
      </c>
      <c r="H88" s="67" t="s">
        <v>10</v>
      </c>
      <c r="I88" s="67" t="s">
        <v>11</v>
      </c>
      <c r="J88" s="67"/>
      <c r="K88" s="67" t="s">
        <v>9</v>
      </c>
      <c r="L88" s="67" t="s">
        <v>10</v>
      </c>
      <c r="M88" s="67" t="s">
        <v>11</v>
      </c>
      <c r="N88" s="68"/>
      <c r="O88" s="69" t="s">
        <v>9</v>
      </c>
      <c r="P88" s="69" t="s">
        <v>10</v>
      </c>
      <c r="Q88" s="70" t="s">
        <v>11</v>
      </c>
    </row>
    <row r="89" spans="1:20">
      <c r="A89" s="25" t="s">
        <v>12</v>
      </c>
      <c r="B89" s="26" t="s">
        <v>90</v>
      </c>
      <c r="C89" s="26" t="s">
        <v>181</v>
      </c>
      <c r="D89" s="27">
        <v>2034350</v>
      </c>
      <c r="E89" s="28" t="s">
        <v>102</v>
      </c>
      <c r="F89" s="29"/>
      <c r="G89" s="30">
        <v>16</v>
      </c>
      <c r="H89" s="30">
        <v>6</v>
      </c>
      <c r="I89" s="30">
        <v>381</v>
      </c>
      <c r="J89" s="30"/>
      <c r="K89" s="30">
        <v>12</v>
      </c>
      <c r="L89" s="30">
        <v>7</v>
      </c>
      <c r="M89" s="30">
        <v>349</v>
      </c>
      <c r="N89" s="31"/>
      <c r="O89" s="32">
        <v>28</v>
      </c>
      <c r="P89" s="32">
        <v>13</v>
      </c>
      <c r="Q89" s="33">
        <v>730</v>
      </c>
    </row>
    <row r="90" spans="1:20">
      <c r="A90" s="34">
        <v>2</v>
      </c>
      <c r="B90" s="49" t="s">
        <v>182</v>
      </c>
      <c r="C90" s="35" t="s">
        <v>66</v>
      </c>
      <c r="D90" s="36">
        <v>2107897</v>
      </c>
      <c r="E90" s="37" t="s">
        <v>67</v>
      </c>
      <c r="F90" s="116"/>
      <c r="G90" s="117">
        <v>3</v>
      </c>
      <c r="H90" s="117">
        <v>3</v>
      </c>
      <c r="I90" s="117">
        <v>260</v>
      </c>
      <c r="J90" s="117"/>
      <c r="K90" s="117">
        <v>6</v>
      </c>
      <c r="L90" s="117">
        <v>3</v>
      </c>
      <c r="M90" s="117">
        <v>289</v>
      </c>
      <c r="N90" s="118"/>
      <c r="O90" s="119">
        <v>9</v>
      </c>
      <c r="P90" s="119">
        <v>6</v>
      </c>
      <c r="Q90" s="120">
        <v>549</v>
      </c>
    </row>
    <row r="91" spans="1:20">
      <c r="A91" s="121"/>
      <c r="B91" s="122"/>
      <c r="C91" s="122"/>
      <c r="D91" s="122"/>
      <c r="E91" s="122"/>
      <c r="F91" s="122"/>
      <c r="G91" s="30"/>
      <c r="H91" s="30"/>
      <c r="I91" s="30"/>
      <c r="J91" s="30"/>
      <c r="K91" s="30"/>
      <c r="L91" s="30"/>
      <c r="M91" s="30"/>
      <c r="N91" s="31"/>
      <c r="O91" s="32"/>
      <c r="P91" s="32"/>
      <c r="Q91" s="86"/>
    </row>
    <row r="92" spans="1:20">
      <c r="A92" s="93" t="s">
        <v>183</v>
      </c>
      <c r="B92" s="94"/>
      <c r="C92" s="95"/>
      <c r="D92" s="65"/>
      <c r="E92" s="66" t="s">
        <v>128</v>
      </c>
      <c r="F92" s="66"/>
      <c r="G92" s="67" t="s">
        <v>9</v>
      </c>
      <c r="H92" s="67" t="s">
        <v>10</v>
      </c>
      <c r="I92" s="67" t="s">
        <v>11</v>
      </c>
      <c r="J92" s="67"/>
      <c r="K92" s="67" t="s">
        <v>9</v>
      </c>
      <c r="L92" s="67" t="s">
        <v>10</v>
      </c>
      <c r="M92" s="67" t="s">
        <v>11</v>
      </c>
      <c r="N92" s="68"/>
      <c r="O92" s="69" t="s">
        <v>9</v>
      </c>
      <c r="P92" s="69" t="s">
        <v>10</v>
      </c>
      <c r="Q92" s="70" t="s">
        <v>11</v>
      </c>
    </row>
    <row r="93" spans="1:20">
      <c r="A93" s="25" t="s">
        <v>12</v>
      </c>
      <c r="B93" s="26" t="s">
        <v>184</v>
      </c>
      <c r="C93" s="26" t="s">
        <v>185</v>
      </c>
      <c r="D93" s="27">
        <v>2042757</v>
      </c>
      <c r="E93" s="28" t="s">
        <v>19</v>
      </c>
      <c r="F93" s="29"/>
      <c r="G93" s="30">
        <v>19</v>
      </c>
      <c r="H93" s="30">
        <v>8</v>
      </c>
      <c r="I93" s="30">
        <v>431</v>
      </c>
      <c r="J93" s="30"/>
      <c r="K93" s="30">
        <v>19</v>
      </c>
      <c r="L93" s="30">
        <v>10</v>
      </c>
      <c r="M93" s="30">
        <v>449</v>
      </c>
      <c r="N93" s="31"/>
      <c r="O93" s="32">
        <v>38</v>
      </c>
      <c r="P93" s="32">
        <v>18</v>
      </c>
      <c r="Q93" s="33">
        <v>880</v>
      </c>
    </row>
    <row r="94" spans="1:20">
      <c r="A94" s="34">
        <v>2</v>
      </c>
      <c r="B94" s="49" t="s">
        <v>137</v>
      </c>
      <c r="C94" s="35" t="s">
        <v>186</v>
      </c>
      <c r="D94" s="36">
        <v>998169</v>
      </c>
      <c r="E94" s="37" t="s">
        <v>61</v>
      </c>
      <c r="F94" s="116"/>
      <c r="G94" s="117">
        <v>14</v>
      </c>
      <c r="H94" s="117">
        <v>8</v>
      </c>
      <c r="I94" s="117">
        <v>410</v>
      </c>
      <c r="J94" s="117"/>
      <c r="K94" s="117">
        <v>9</v>
      </c>
      <c r="L94" s="117">
        <v>8</v>
      </c>
      <c r="M94" s="117">
        <v>390</v>
      </c>
      <c r="N94" s="118"/>
      <c r="O94" s="119">
        <v>23</v>
      </c>
      <c r="P94" s="119">
        <v>16</v>
      </c>
      <c r="Q94" s="120">
        <v>800</v>
      </c>
    </row>
    <row r="95" spans="1:20" ht="15">
      <c r="A95" s="129" t="s">
        <v>188</v>
      </c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8" t="s">
        <v>187</v>
      </c>
    </row>
  </sheetData>
  <mergeCells count="20">
    <mergeCell ref="A77:E77"/>
    <mergeCell ref="G84:M84"/>
    <mergeCell ref="G51:M51"/>
    <mergeCell ref="G52:M52"/>
    <mergeCell ref="G70:M70"/>
    <mergeCell ref="G71:M71"/>
    <mergeCell ref="A72:E72"/>
    <mergeCell ref="G76:M76"/>
    <mergeCell ref="A23:E23"/>
    <mergeCell ref="J33:N33"/>
    <mergeCell ref="A34:E34"/>
    <mergeCell ref="A35:C35"/>
    <mergeCell ref="K48:M48"/>
    <mergeCell ref="K50:M50"/>
    <mergeCell ref="L1:Q1"/>
    <mergeCell ref="G4:I4"/>
    <mergeCell ref="K4:M4"/>
    <mergeCell ref="O4:Q4"/>
    <mergeCell ref="A11:E11"/>
    <mergeCell ref="G22:M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Rees</dc:creator>
  <cp:lastModifiedBy>Andrew Rees</cp:lastModifiedBy>
  <dcterms:created xsi:type="dcterms:W3CDTF">2023-06-12T11:48:23Z</dcterms:created>
  <dcterms:modified xsi:type="dcterms:W3CDTF">2023-06-12T12:06:02Z</dcterms:modified>
</cp:coreProperties>
</file>